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utostrade-my.sharepoint.com/personal/federico_tascone_autostrade_it/Documents/3_ADT NORD/2_BUYER/DI PALMA/240 - PA SORVEGLIANZA BS&amp;BA/3. DA ALLEGARE/"/>
    </mc:Choice>
  </mc:AlternateContent>
  <xr:revisionPtr revIDLastSave="33" documentId="8_{334433DE-2424-48B1-A2E7-F1866DBF9AB2}" xr6:coauthVersionLast="47" xr6:coauthVersionMax="47" xr10:uidLastSave="{3631CAA3-6E17-4B7C-AC3E-0E8C47666108}"/>
  <bookViews>
    <workbookView xWindow="28680" yWindow="-120" windowWidth="29040" windowHeight="15720" xr2:uid="{CFB68FB5-7860-483E-BC89-CF0DD734C0B4}"/>
  </bookViews>
  <sheets>
    <sheet name="DT3+DT4+DT9_rev" sheetId="1" r:id="rId1"/>
  </sheets>
  <externalReferences>
    <externalReference r:id="rId2"/>
    <externalReference r:id="rId3"/>
    <externalReference r:id="rId4"/>
  </externalReferences>
  <definedNames>
    <definedName name="CATEG">#REF!</definedName>
    <definedName name="EPU">#N/A</definedName>
    <definedName name="Listino_PE">[1]Listino_PE!$A$1:$K$2672</definedName>
    <definedName name="PLANT">[2]NOLI!$A$2:$D$49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K8" i="1"/>
  <c r="M8" i="1"/>
  <c r="O8" i="1"/>
  <c r="C9" i="1"/>
  <c r="D9" i="1"/>
  <c r="K9" i="1"/>
  <c r="M9" i="1"/>
  <c r="O9" i="1"/>
  <c r="C10" i="1"/>
  <c r="D10" i="1"/>
  <c r="K10" i="1"/>
  <c r="M10" i="1"/>
  <c r="O10" i="1"/>
  <c r="C11" i="1"/>
  <c r="D11" i="1"/>
  <c r="K11" i="1"/>
  <c r="M11" i="1"/>
  <c r="O11" i="1"/>
  <c r="C12" i="1"/>
  <c r="D12" i="1"/>
  <c r="K12" i="1"/>
  <c r="M12" i="1"/>
  <c r="O12" i="1"/>
  <c r="K13" i="1"/>
  <c r="M13" i="1"/>
  <c r="O13" i="1"/>
  <c r="K14" i="1"/>
  <c r="M14" i="1"/>
  <c r="O14" i="1"/>
  <c r="K15" i="1"/>
  <c r="M15" i="1"/>
  <c r="O15" i="1"/>
  <c r="K16" i="1"/>
  <c r="M16" i="1"/>
  <c r="O16" i="1"/>
  <c r="K17" i="1"/>
  <c r="M17" i="1"/>
  <c r="O17" i="1"/>
  <c r="O19" i="1"/>
  <c r="O20" i="1"/>
  <c r="L21" i="1"/>
  <c r="M21" i="1"/>
  <c r="N21" i="1"/>
  <c r="O21" i="1" l="1"/>
  <c r="M22" i="1"/>
  <c r="M23" i="1" s="1"/>
  <c r="L22" i="1"/>
  <c r="N22" i="1"/>
  <c r="N23" i="1" s="1"/>
  <c r="O22" i="1" l="1"/>
  <c r="O25" i="1" s="1"/>
  <c r="L23" i="1"/>
  <c r="O23" i="1" s="1"/>
</calcChain>
</file>

<file path=xl/sharedStrings.xml><?xml version="1.0" encoding="utf-8"?>
<sst xmlns="http://schemas.openxmlformats.org/spreadsheetml/2006/main" count="80" uniqueCount="62">
  <si>
    <t>Documento informatico firmato digitalmente ai sensi del D. Lgs. n. 82/2005 s.m.i. e norme collegate, il quale sostituisce il documento cartaceo e la firma autografa.</t>
  </si>
  <si>
    <r>
      <t xml:space="preserve">I COSTI DELLA MANODOPERA sono pari ad €                                                                            
</t>
    </r>
    <r>
      <rPr>
        <sz val="10"/>
        <color theme="1"/>
        <rFont val="Aptos Narrow"/>
        <family val="2"/>
        <scheme val="minor"/>
      </rPr>
      <t>Tali costi derivano da una più efficiente organizzazione aziendale e, pertanto, viene allegata alla presente una relazione, ed eventuale documentazione a comprova, nella quale si dimostrano le ragioni tecnico-organizzative alla base di tale diverso valore indicato.</t>
    </r>
  </si>
  <si>
    <t>Oppure</t>
  </si>
  <si>
    <t>(Indicare con una x)</t>
  </si>
  <si>
    <t>I COSTI DELLA MANODOPERA sono quelli indicati nei documenti a base di gara</t>
  </si>
  <si>
    <r>
      <t xml:space="preserve">COSTI RELATIVI ALLA SICUREZZA DA RISCHIO SPECIFICO (o aziendali)
</t>
    </r>
    <r>
      <rPr>
        <sz val="10"/>
        <color theme="1"/>
        <rFont val="Aptos Narrow"/>
        <family val="2"/>
        <scheme val="minor"/>
      </rPr>
      <t>Tali costi risultano congrui rispetto all’entità ed alle caratteristiche delle prestazioni oggetto dell’appalto</t>
    </r>
  </si>
  <si>
    <r>
      <rPr>
        <b/>
        <sz val="10"/>
        <color theme="1"/>
        <rFont val="Aptos Narrow"/>
        <family val="2"/>
        <scheme val="minor"/>
      </rPr>
      <t>NOTA alla compilazione dello Schema di Offerta Economica</t>
    </r>
    <r>
      <rPr>
        <sz val="10"/>
        <color theme="1"/>
        <rFont val="Aptos Narrow"/>
        <family val="2"/>
        <scheme val="minor"/>
      </rPr>
      <t xml:space="preserve">
- le celle da compilare sono solamente quelle in </t>
    </r>
    <r>
      <rPr>
        <b/>
        <sz val="10"/>
        <color theme="9"/>
        <rFont val="Aptos Narrow"/>
        <family val="2"/>
        <scheme val="minor"/>
      </rPr>
      <t>VERDE</t>
    </r>
    <r>
      <rPr>
        <sz val="10"/>
        <color theme="1"/>
        <rFont val="Aptos Narrow"/>
        <family val="2"/>
        <scheme val="minor"/>
      </rPr>
      <t xml:space="preserve">;
- l’offerta economica è </t>
    </r>
    <r>
      <rPr>
        <u/>
        <sz val="10"/>
        <color theme="1"/>
        <rFont val="Aptos Narrow"/>
        <family val="2"/>
        <scheme val="minor"/>
      </rPr>
      <t>sottoscritta digitalmente</t>
    </r>
    <r>
      <rPr>
        <sz val="10"/>
        <color theme="1"/>
        <rFont val="Aptos Narrow"/>
        <family val="2"/>
        <scheme val="minor"/>
      </rPr>
      <t xml:space="preserve"> con le modalità indicate per la sottoscrizione della domanda di cui al paragrafo  “domanda di partecipazione ed eventuale procura” del Disciplinare di gara</t>
    </r>
  </si>
  <si>
    <t xml:space="preserve">INOLTRE DICHIARA 
che, ai sensi dell’art. 108, comma 9, del Codice
</t>
  </si>
  <si>
    <t>Percentuale di ribasso</t>
  </si>
  <si>
    <t>IMPORTO  TOTALE OFFERTO  (4 anni)</t>
  </si>
  <si>
    <t>IMPORTO OFFERTO SENZA ONERI PER LA SICUREZZA (4 annI)</t>
  </si>
  <si>
    <t>IMPORTO A BASE DI GARA TOTALE DEL SERVIZIO DI SORVEGLIANZA (4 anni)</t>
  </si>
  <si>
    <t>ONERI PER LA SICUREZZA NON SOGGETTI A RIBASSO (4 anni)</t>
  </si>
  <si>
    <t>IMPORTO A BASE GARA  SENZA ONERI PER LA SICUREZZA (4 anni)</t>
  </si>
  <si>
    <t>-</t>
  </si>
  <si>
    <t>cad</t>
  </si>
  <si>
    <t>PROVA DI SERRAGGIO SUGLI ANCORAGGI
PERSONALE ON-SITE (SQUADRA TIPO)
1 TECNICO SPECIALIZZATO che si occuperà dell' ELABORAZIONE E RESTITUZIONE DATI DELLE PROVE STRUMENTALI 
1 TECNICO PROVE (ALL'APERTO)
Attrezzatura manuale e strumenti prove (chiave dinanometrica)</t>
  </si>
  <si>
    <t xml:space="preserve">Serraggio ancoraggi </t>
  </si>
  <si>
    <t>PR.03</t>
  </si>
  <si>
    <t>PROVA DI ESTRAZIONE (PULL OUT) CON MARTINETTI IDRAULICI SU ALLINEAMENTO TIRAFONDI TRAMITE CASTELLETTO
PERSONALE ON-SITE (SQUADRA TIPO)
1 TECNICO SPECIALIZZATO che si occuperà dell' ELABORAZIONE E RESTITUZIONE DATI DELLE PROVE STRUMENTALI 
1 TECNICO PROVE (ALL'APERTO)
Attrezzatura manuale e strumenti prove (martinetti, centralina e castelletto di contrasto)</t>
  </si>
  <si>
    <t>Pull-out Castelletto barriere antirumore</t>
  </si>
  <si>
    <t>PR.02</t>
  </si>
  <si>
    <t>PROVA DI ESTRAZIONE (PULL OUT) CON MARTINETTI IDRAULICI 
PERSONALE ON-SITE (SQUADRA TIPO)
1 TECNICO SPECIALIZZATO che si occuperà dell' ELABORAZIONE E RESTITUZIONE DATI DELLE PROVE STRUMENTALI 
1 TECNICO PROVE (ALL'APERTO)
Attrezzatura manuale e strumenti prove (martinetti, centralina)</t>
  </si>
  <si>
    <t xml:space="preserve">Pullout </t>
  </si>
  <si>
    <t>PR.01</t>
  </si>
  <si>
    <t>Prove Strumentali</t>
  </si>
  <si>
    <t>annuale</t>
  </si>
  <si>
    <t>mq</t>
  </si>
  <si>
    <t>PERSONALE ON-SITE (SQUADRA TIPO)
1 TECNICO SPECIALIZZATO che si occuperà dell' ELABORAZIONE E RESTITUZIONE DATI DELLE PROVE STRUMENTALI E REPORT FOTOGRAFICO DELLE DIFETTOLOGIE RISCONTRATE DALL'ISPEZIONE APPROFONDITA
1 OPERAIO SPECIALIZZATO (ALL'APERTO)
Attrezzatura manuale e strumenti prove (e.s. metro, martello, chiave di serraggio)
Piattaforma aerea</t>
  </si>
  <si>
    <t>Ispezione coperture antirumore</t>
  </si>
  <si>
    <t>CA.01</t>
  </si>
  <si>
    <t>Coperture Antirumore</t>
  </si>
  <si>
    <t>biennale</t>
  </si>
  <si>
    <t>m</t>
  </si>
  <si>
    <t>PERSONALE ON-SITE (SQUADRA TIPO)
1 TECNICO SPECIALIZZATO che si occuperà dell' ELABORAZIONE E RESTITUZIONE DATI DELLE PROVE STRUMENTALI E REPORT FOTOGRAFICO DELLE DIFETTOLOGIE RISCONTRATE DALL'ISPEZIONE APPROFONDITA
1 OPERAIO SPECIALIZZATO (ALL'APERTO)
Attrezzatura manuale e strumenti prove (e.s. metro, martello, chiave di serraggio)</t>
  </si>
  <si>
    <t>Ispezione barriere antirumore</t>
  </si>
  <si>
    <t>BA.01</t>
  </si>
  <si>
    <t>Barriere Antirumore</t>
  </si>
  <si>
    <t>PERSONALE ON-SITE (SQUADRA TIPO)
1 TECNICO SPECIALIZZATO che si occuperà dell' ELABORAZIONE E RESTITUZIONE DATI DELLE PROVE STRUMENTALI E REPORT FOTOGRAFICO DELLE DIFETTOLOGIE RISCONTRATE DALL'ISPEZIONE APPROFONDITA
2 OPERAI SPECIALIZZATI (ALL'APERTO)
Attrezzatura manuale e strumenti prove (e.s. metro, martello, chiave di serraggio)</t>
  </si>
  <si>
    <t>DT9</t>
  </si>
  <si>
    <t>DT4</t>
  </si>
  <si>
    <t>DT3</t>
  </si>
  <si>
    <t>Dispositivi di ritenuta e barriere integrate</t>
  </si>
  <si>
    <t>DT9 - Udine IMPORTI UNITARI</t>
  </si>
  <si>
    <t>DT9 - Udine QUANTITA' 4 ANNI</t>
  </si>
  <si>
    <t>DT4 - Firenze IMPORTI UNITARI</t>
  </si>
  <si>
    <t>DT4 - Firenze QUANTITA' 4 ANNO</t>
  </si>
  <si>
    <t>DT3 - Bologna IMPORTI UNITARI</t>
  </si>
  <si>
    <t>DT3 - Bologna QUANTITA' 4 ANNO</t>
  </si>
  <si>
    <t>Prezzo €/unità di misura NOTTURNO</t>
  </si>
  <si>
    <t>Prezzo €/unità di misura DIURNO</t>
  </si>
  <si>
    <t>Frequenza ispezione (anni)</t>
  </si>
  <si>
    <t>Unità di misura</t>
  </si>
  <si>
    <t>Descrizione estesa ITEM</t>
  </si>
  <si>
    <t>Descrizione sintetica ITEM</t>
  </si>
  <si>
    <t>ID</t>
  </si>
  <si>
    <t>Asset</t>
  </si>
  <si>
    <r>
      <t>Il sottoscritto Concorrente ________________________________________ con sede legale in ________________________, Via/Piazza ____________________ n. ____ CAP _________ città _________________ provincia  _______________, C.F. n. ___________________ partita I.V.A. n. ________________  , in persona del legale rappresentante ___________________________________ nato a ________________ il __________________, munito di idonei poteri, sotto la propria responsabilità civile e penale,</t>
    </r>
    <r>
      <rPr>
        <sz val="10"/>
        <color theme="8"/>
        <rFont val="Aptos Narrow"/>
        <family val="2"/>
        <scheme val="minor"/>
      </rPr>
      <t xml:space="preserve"> </t>
    </r>
    <r>
      <rPr>
        <i/>
        <sz val="10"/>
        <color theme="8"/>
        <rFont val="Aptos Narrow"/>
        <family val="2"/>
        <scheme val="minor"/>
      </rPr>
      <t>[N.B.: in caso di raggruppamenti/concorrente plurisoggettivo indicare i riferimenti della mandataria e di tutte le mandanti]</t>
    </r>
    <r>
      <rPr>
        <sz val="10"/>
        <rFont val="Aptos Narrow"/>
        <family val="2"/>
        <scheme val="minor"/>
      </rPr>
      <t xml:space="preserve"> </t>
    </r>
    <r>
      <rPr>
        <b/>
        <sz val="10"/>
        <rFont val="Aptos Narrow"/>
        <family val="2"/>
        <scheme val="minor"/>
      </rPr>
      <t>OFFRE</t>
    </r>
    <r>
      <rPr>
        <sz val="10"/>
        <rFont val="Aptos Narrow"/>
        <family val="2"/>
        <scheme val="minor"/>
      </rPr>
      <t xml:space="preserve"> , sotto la sua responsabilità civile e penale ai sensi del D.P.R. n. 445/2000 e s.m.i.,</t>
    </r>
    <r>
      <rPr>
        <b/>
        <sz val="10"/>
        <rFont val="Aptos Narrow"/>
        <family val="2"/>
        <scheme val="minor"/>
      </rPr>
      <t xml:space="preserve"> i seguentiprezzi unitari </t>
    </r>
    <r>
      <rPr>
        <sz val="10"/>
        <rFont val="Aptos Narrow"/>
        <family val="2"/>
        <scheme val="minor"/>
      </rPr>
      <t xml:space="preserve"> relativi l’appalto in oggetto</t>
    </r>
    <r>
      <rPr>
        <sz val="10"/>
        <color theme="1"/>
        <rFont val="Aptos Narrow"/>
        <family val="2"/>
        <scheme val="minor"/>
      </rPr>
      <t>, al netto di IVA, nonché degli oneri della sicurezza</t>
    </r>
  </si>
  <si>
    <t>DT ……..... - Lotto ….....  - CIG …….....</t>
  </si>
  <si>
    <t>GARA EUROPEA A PROCEDURA APERTA PER L'AFFIDAMENTO DEL SERVIZIO DI SORVEGLIANZA DEI DISPOSITIVI DI RITENUTA E DELLE BARRIERE ANTIRUMORE DELLA RETE IN GESTIONE AD AUTOSTRADE PER L’ITALIA S.P.A. RICADENTE NEL TERRITORIO NAZIONALE</t>
  </si>
  <si>
    <t>Schema di Offerta Economica</t>
  </si>
  <si>
    <t>-Il ribasso, indicato nella cella O25 sarà utilizzato solo per determinare la graduatoria finale e non inciderà sulla capienza del relativo Accordo Quadro. 
-Si specifica che al momento dell’emissione del singolo contratto attuativo si applicheranno i singoli prezzi unitari offerti.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</si>
</sst>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0%"/>
    <numFmt numFmtId="165" formatCode="_-* #,##0.00\ &quot;€&quot;_-;\-* #,##0.00\ &quot;€&quot;_-;_-* &quot;-&quot;\ &quot;€&quot;_-;_-@_-"/>
    <numFmt numFmtId="166" formatCode="_-* #,##0\ _€_-;\-* #,##0\ _€_-;_-* &quot;-&quot;??\ _€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theme="9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rgb="FF0070C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8"/>
      <name val="Aptos Narrow"/>
      <family val="2"/>
      <scheme val="minor"/>
    </font>
    <font>
      <i/>
      <sz val="10"/>
      <color theme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44" fontId="3" fillId="0" borderId="0" xfId="2" applyFont="1" applyFill="1" applyBorder="1" applyAlignment="1" applyProtection="1">
      <alignment horizontal="left" vertical="center"/>
      <protection locked="0"/>
    </xf>
    <xf numFmtId="44" fontId="3" fillId="0" borderId="0" xfId="2" applyFont="1" applyFill="1" applyBorder="1" applyAlignment="1" applyProtection="1">
      <alignment horizontal="center" vertical="center"/>
      <protection locked="0"/>
    </xf>
    <xf numFmtId="44" fontId="3" fillId="2" borderId="1" xfId="2" applyFont="1" applyFill="1" applyBorder="1" applyAlignment="1" applyProtection="1">
      <alignment horizontal="left" vertical="center"/>
      <protection locked="0"/>
    </xf>
    <xf numFmtId="44" fontId="5" fillId="2" borderId="1" xfId="2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wrapText="1"/>
    </xf>
    <xf numFmtId="0" fontId="8" fillId="0" borderId="0" xfId="0" applyFont="1"/>
    <xf numFmtId="42" fontId="8" fillId="0" borderId="0" xfId="0" applyNumberFormat="1" applyFont="1"/>
    <xf numFmtId="42" fontId="8" fillId="0" borderId="0" xfId="0" applyNumberFormat="1" applyFont="1" applyAlignment="1">
      <alignment wrapText="1"/>
    </xf>
    <xf numFmtId="0" fontId="9" fillId="0" borderId="0" xfId="0" applyFont="1" applyAlignment="1">
      <alignment vertical="center"/>
    </xf>
    <xf numFmtId="165" fontId="2" fillId="0" borderId="0" xfId="0" applyNumberFormat="1" applyFont="1"/>
    <xf numFmtId="0" fontId="10" fillId="0" borderId="0" xfId="0" applyFont="1" applyAlignment="1">
      <alignment horizontal="left"/>
    </xf>
    <xf numFmtId="9" fontId="3" fillId="0" borderId="3" xfId="3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5" fontId="11" fillId="0" borderId="3" xfId="0" applyNumberFormat="1" applyFont="1" applyBorder="1" applyAlignment="1">
      <alignment vertical="center"/>
    </xf>
    <xf numFmtId="165" fontId="11" fillId="0" borderId="5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44" fontId="2" fillId="0" borderId="0" xfId="0" applyNumberFormat="1" applyFont="1" applyAlignment="1">
      <alignment vertical="center"/>
    </xf>
    <xf numFmtId="42" fontId="11" fillId="0" borderId="1" xfId="0" applyNumberFormat="1" applyFont="1" applyBorder="1" applyAlignment="1">
      <alignment vertical="center"/>
    </xf>
    <xf numFmtId="166" fontId="11" fillId="0" borderId="1" xfId="1" applyNumberFormat="1" applyFont="1" applyFill="1" applyBorder="1" applyAlignment="1">
      <alignment vertical="center"/>
    </xf>
    <xf numFmtId="44" fontId="11" fillId="2" borderId="1" xfId="0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166" fontId="11" fillId="0" borderId="1" xfId="1" applyNumberFormat="1" applyFont="1" applyBorder="1" applyAlignment="1">
      <alignment vertical="center"/>
    </xf>
    <xf numFmtId="166" fontId="11" fillId="0" borderId="1" xfId="1" applyNumberFormat="1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Protection="1">
      <protection locked="0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/>
    </xf>
    <xf numFmtId="166" fontId="11" fillId="0" borderId="3" xfId="1" applyNumberFormat="1" applyFont="1" applyBorder="1" applyAlignment="1">
      <alignment horizontal="center" vertical="center"/>
    </xf>
  </cellXfs>
  <cellStyles count="4">
    <cellStyle name="Migliaia" xfId="1" builtinId="3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pjm27\IMPOST~1\Temp\C.Programmi.Lotus.Notes.Data\A14_AN_PSE_Analisi_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te\Lavoro\EXCEL\Variante%20di%20Valico\Lotto_03\Analisi%20Prezzi\ANALISI_Lotto3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strade-my.sharepoint.com/personal/federico_tascone_autostrade_it/Documents/3_ADT%20NORD/2_BUYER/GIACOBBI/SORVEGLIANZA%20BS%20E%20BA%20-%20DI%20PALMA/4_DOC.%20TEC%20DEFINITIVA/NUOVA%20GARA%208.3.xlsx" TargetMode="External"/><Relationship Id="rId1" Type="http://schemas.openxmlformats.org/officeDocument/2006/relationships/externalLinkPath" Target="/personal/federico_tascone_autostrade_it/Documents/3_ADT%20NORD/2_BUYER/GIACOBBI/SORVEGLIANZA%20BS%20E%20BA%20-%20DI%20PALMA/4_DOC.%20TEC%20DEFINITIVA/NUOVA%20GARA%208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ino_PE"/>
      <sheetName val="P.A.304"/>
      <sheetName val="P.A.306"/>
      <sheetName val="P.A.307"/>
      <sheetName val="P.A.308"/>
    </sheetNames>
    <sheetDataSet>
      <sheetData sheetId="0">
        <row r="1">
          <cell r="A1" t="str">
            <v>Codice articolo</v>
          </cell>
          <cell r="B1" t="str">
            <v>Descrizione succinta</v>
          </cell>
          <cell r="C1" t="str">
            <v>Unità di misura</v>
          </cell>
          <cell r="D1" t="str">
            <v>Descrizione unità di misura</v>
          </cell>
          <cell r="E1" t="str">
            <v>Specie</v>
          </cell>
          <cell r="F1" t="str">
            <v>Prezzo</v>
          </cell>
          <cell r="G1" t="str">
            <v>Validità</v>
          </cell>
          <cell r="H1" t="str">
            <v>Sconto</v>
          </cell>
          <cell r="I1" t="str">
            <v>Codice riferimento</v>
          </cell>
          <cell r="J1" t="str">
            <v>Voce</v>
          </cell>
          <cell r="K1" t="str">
            <v>% Sic</v>
          </cell>
        </row>
        <row r="2">
          <cell r="A2" t="str">
            <v>2</v>
          </cell>
          <cell r="F2">
            <v>0</v>
          </cell>
          <cell r="G2">
            <v>37672</v>
          </cell>
          <cell r="H2">
            <v>0</v>
          </cell>
          <cell r="I2" t="str">
            <v>2</v>
          </cell>
          <cell r="J2">
            <v>1</v>
          </cell>
        </row>
        <row r="3">
          <cell r="A3" t="str">
            <v>2.01</v>
          </cell>
          <cell r="B3" t="str">
            <v>Omissis.</v>
          </cell>
          <cell r="F3">
            <v>0</v>
          </cell>
          <cell r="G3">
            <v>37672</v>
          </cell>
          <cell r="H3">
            <v>0</v>
          </cell>
          <cell r="I3" t="str">
            <v>2.01</v>
          </cell>
          <cell r="J3">
            <v>1</v>
          </cell>
        </row>
        <row r="4">
          <cell r="A4" t="str">
            <v>2.02</v>
          </cell>
          <cell r="B4" t="str">
            <v>Omissis.</v>
          </cell>
          <cell r="F4">
            <v>0</v>
          </cell>
          <cell r="G4">
            <v>37672</v>
          </cell>
          <cell r="H4">
            <v>0</v>
          </cell>
          <cell r="I4" t="str">
            <v>2.02</v>
          </cell>
          <cell r="J4">
            <v>1</v>
          </cell>
        </row>
        <row r="5">
          <cell r="A5" t="str">
            <v>2.03</v>
          </cell>
          <cell r="B5" t="str">
            <v>Omissis.</v>
          </cell>
          <cell r="F5">
            <v>0</v>
          </cell>
          <cell r="G5">
            <v>37672</v>
          </cell>
          <cell r="H5">
            <v>0</v>
          </cell>
          <cell r="I5" t="str">
            <v>2.03</v>
          </cell>
          <cell r="J5">
            <v>1</v>
          </cell>
        </row>
        <row r="6">
          <cell r="A6" t="str">
            <v>2.04</v>
          </cell>
          <cell r="B6" t="str">
            <v>Omissis.</v>
          </cell>
          <cell r="F6">
            <v>0</v>
          </cell>
          <cell r="G6">
            <v>37672</v>
          </cell>
          <cell r="H6">
            <v>0</v>
          </cell>
          <cell r="I6" t="str">
            <v>2.04</v>
          </cell>
          <cell r="J6">
            <v>1</v>
          </cell>
        </row>
        <row r="7">
          <cell r="A7" t="str">
            <v>2.05</v>
          </cell>
          <cell r="B7" t="str">
            <v>Omissis.</v>
          </cell>
          <cell r="F7">
            <v>0</v>
          </cell>
          <cell r="G7">
            <v>37672</v>
          </cell>
          <cell r="H7">
            <v>0</v>
          </cell>
          <cell r="I7" t="str">
            <v>2.05</v>
          </cell>
          <cell r="J7">
            <v>1</v>
          </cell>
        </row>
        <row r="8">
          <cell r="A8" t="str">
            <v>2.06</v>
          </cell>
          <cell r="B8" t="str">
            <v>Omissis.</v>
          </cell>
          <cell r="F8">
            <v>0</v>
          </cell>
          <cell r="G8">
            <v>37672</v>
          </cell>
          <cell r="H8">
            <v>0</v>
          </cell>
          <cell r="I8" t="str">
            <v>2.06</v>
          </cell>
          <cell r="J8">
            <v>1</v>
          </cell>
        </row>
        <row r="9">
          <cell r="A9" t="str">
            <v>2.07</v>
          </cell>
          <cell r="B9" t="str">
            <v>Omissis.</v>
          </cell>
          <cell r="F9">
            <v>0</v>
          </cell>
          <cell r="G9">
            <v>37672</v>
          </cell>
          <cell r="H9">
            <v>0</v>
          </cell>
          <cell r="I9" t="str">
            <v>2.07</v>
          </cell>
          <cell r="J9">
            <v>1</v>
          </cell>
        </row>
        <row r="10">
          <cell r="A10" t="str">
            <v>2.08</v>
          </cell>
          <cell r="B10" t="str">
            <v>Omissis.</v>
          </cell>
          <cell r="F10">
            <v>0</v>
          </cell>
          <cell r="G10">
            <v>37672</v>
          </cell>
          <cell r="H10">
            <v>0</v>
          </cell>
          <cell r="I10" t="str">
            <v>2.08</v>
          </cell>
          <cell r="J10">
            <v>1</v>
          </cell>
        </row>
        <row r="11">
          <cell r="A11" t="str">
            <v>2.09</v>
          </cell>
          <cell r="B11" t="str">
            <v>Omissis.</v>
          </cell>
          <cell r="F11">
            <v>0</v>
          </cell>
          <cell r="G11">
            <v>37672</v>
          </cell>
          <cell r="H11">
            <v>0</v>
          </cell>
          <cell r="I11" t="str">
            <v>2.09</v>
          </cell>
          <cell r="J11">
            <v>1</v>
          </cell>
        </row>
        <row r="12">
          <cell r="A12" t="str">
            <v>2.10</v>
          </cell>
          <cell r="B12" t="str">
            <v>Omissis.</v>
          </cell>
          <cell r="F12">
            <v>0</v>
          </cell>
          <cell r="G12">
            <v>37672</v>
          </cell>
          <cell r="H12">
            <v>0</v>
          </cell>
          <cell r="I12" t="str">
            <v>2.10</v>
          </cell>
          <cell r="J12">
            <v>1</v>
          </cell>
        </row>
        <row r="13">
          <cell r="A13" t="str">
            <v>2.11</v>
          </cell>
          <cell r="B13" t="str">
            <v>Omissis.</v>
          </cell>
          <cell r="F13">
            <v>0</v>
          </cell>
          <cell r="G13">
            <v>37672</v>
          </cell>
          <cell r="H13">
            <v>0</v>
          </cell>
          <cell r="I13" t="str">
            <v>2.11</v>
          </cell>
          <cell r="J13">
            <v>1</v>
          </cell>
        </row>
        <row r="14">
          <cell r="A14" t="str">
            <v>2.12</v>
          </cell>
          <cell r="B14" t="str">
            <v>Omissis.</v>
          </cell>
          <cell r="F14">
            <v>0</v>
          </cell>
          <cell r="G14">
            <v>37672</v>
          </cell>
          <cell r="H14">
            <v>0</v>
          </cell>
          <cell r="I14" t="str">
            <v>2.12</v>
          </cell>
          <cell r="J14">
            <v>1</v>
          </cell>
        </row>
        <row r="15">
          <cell r="A15" t="str">
            <v>2.13</v>
          </cell>
          <cell r="B15" t="str">
            <v>Omissis.</v>
          </cell>
          <cell r="F15">
            <v>0</v>
          </cell>
          <cell r="G15">
            <v>37672</v>
          </cell>
          <cell r="H15">
            <v>0</v>
          </cell>
          <cell r="I15" t="str">
            <v>2.13</v>
          </cell>
          <cell r="J15">
            <v>1</v>
          </cell>
        </row>
        <row r="16">
          <cell r="A16" t="str">
            <v>2.14</v>
          </cell>
          <cell r="B16" t="str">
            <v>Smontaggio di manto di copertura, comunque inclinato, in lastre metalliche o di fibrocemento, compreso la rimozione della orditura.</v>
          </cell>
          <cell r="C16" t="str">
            <v>MQ</v>
          </cell>
          <cell r="D16" t="str">
            <v>mq</v>
          </cell>
          <cell r="E16" t="str">
            <v>OC</v>
          </cell>
          <cell r="F16">
            <v>5.94</v>
          </cell>
          <cell r="G16">
            <v>37672</v>
          </cell>
          <cell r="H16">
            <v>0</v>
          </cell>
          <cell r="I16" t="str">
            <v>2.14</v>
          </cell>
          <cell r="J16">
            <v>1</v>
          </cell>
        </row>
        <row r="17">
          <cell r="A17" t="str">
            <v>2.15</v>
          </cell>
          <cell r="B17" t="str">
            <v>Demolizione di solai di qualsiasi tipo (in c.a. e laterizi, in c.a.p., in travi di acciaio, in legname, ecc.):</v>
          </cell>
          <cell r="F17">
            <v>0</v>
          </cell>
          <cell r="G17">
            <v>37672</v>
          </cell>
          <cell r="H17">
            <v>0</v>
          </cell>
          <cell r="I17" t="str">
            <v>2.15</v>
          </cell>
          <cell r="J17">
            <v>1</v>
          </cell>
        </row>
        <row r="18">
          <cell r="A18" t="str">
            <v>2.15.a</v>
          </cell>
          <cell r="B18" t="str">
            <v>di spessore fino a  10 cm.</v>
          </cell>
          <cell r="C18" t="str">
            <v>MQ</v>
          </cell>
          <cell r="D18" t="str">
            <v>mq</v>
          </cell>
          <cell r="E18" t="str">
            <v>OC</v>
          </cell>
          <cell r="F18">
            <v>15.49</v>
          </cell>
          <cell r="G18">
            <v>37672</v>
          </cell>
          <cell r="H18">
            <v>0</v>
          </cell>
          <cell r="I18" t="str">
            <v>2.15.a</v>
          </cell>
        </row>
        <row r="19">
          <cell r="A19" t="str">
            <v>2.15.b</v>
          </cell>
          <cell r="B19" t="str">
            <v>di spessore da  11 a  20 cm.</v>
          </cell>
          <cell r="C19" t="str">
            <v>MQ</v>
          </cell>
          <cell r="D19" t="str">
            <v>mq</v>
          </cell>
          <cell r="E19" t="str">
            <v>OC</v>
          </cell>
          <cell r="F19">
            <v>18.079999999999998</v>
          </cell>
          <cell r="G19">
            <v>37672</v>
          </cell>
          <cell r="H19">
            <v>0</v>
          </cell>
          <cell r="I19" t="str">
            <v>2.15.b</v>
          </cell>
        </row>
        <row r="20">
          <cell r="A20" t="str">
            <v>2.15.c</v>
          </cell>
          <cell r="B20" t="str">
            <v>di spessore da  21 a  30 cm.</v>
          </cell>
          <cell r="C20" t="str">
            <v>MQ</v>
          </cell>
          <cell r="D20" t="str">
            <v>mq</v>
          </cell>
          <cell r="E20" t="str">
            <v>OC</v>
          </cell>
          <cell r="F20">
            <v>20.66</v>
          </cell>
          <cell r="G20">
            <v>37672</v>
          </cell>
          <cell r="H20">
            <v>0</v>
          </cell>
          <cell r="I20" t="str">
            <v>2.15.c</v>
          </cell>
        </row>
        <row r="21">
          <cell r="A21" t="str">
            <v>2.16</v>
          </cell>
          <cell r="B21" t="str">
            <v>Demolizione di pannellatura esterna in elementi prefabbricati in c.a.v. di qualsiasi dimensione e spessore fino a 20 cm.</v>
          </cell>
          <cell r="C21" t="str">
            <v>MQ</v>
          </cell>
          <cell r="D21" t="str">
            <v>mq</v>
          </cell>
          <cell r="E21" t="str">
            <v>OC</v>
          </cell>
          <cell r="F21">
            <v>10.33</v>
          </cell>
          <cell r="G21">
            <v>37672</v>
          </cell>
          <cell r="H21">
            <v>0</v>
          </cell>
          <cell r="I21" t="str">
            <v>2.16</v>
          </cell>
          <cell r="J21">
            <v>1</v>
          </cell>
        </row>
        <row r="22">
          <cell r="A22" t="str">
            <v>2.17</v>
          </cell>
          <cell r="B22" t="str">
            <v>Demolizione totale o parziale di tramezzi in muratura di mattoni di qualsiasi tipo, anche intonacati:</v>
          </cell>
          <cell r="F22">
            <v>0</v>
          </cell>
          <cell r="G22">
            <v>37672</v>
          </cell>
          <cell r="H22">
            <v>0</v>
          </cell>
          <cell r="I22" t="str">
            <v>2.17</v>
          </cell>
          <cell r="J22">
            <v>1</v>
          </cell>
        </row>
        <row r="23">
          <cell r="A23" t="str">
            <v>2.17.a</v>
          </cell>
          <cell r="B23" t="str">
            <v>dello spessore di  8÷11 cm.</v>
          </cell>
          <cell r="C23" t="str">
            <v>MQ</v>
          </cell>
          <cell r="D23" t="str">
            <v>mq</v>
          </cell>
          <cell r="E23" t="str">
            <v>OC</v>
          </cell>
          <cell r="F23">
            <v>5.68</v>
          </cell>
          <cell r="G23">
            <v>37672</v>
          </cell>
          <cell r="H23">
            <v>0</v>
          </cell>
          <cell r="I23" t="str">
            <v>2.17.a</v>
          </cell>
        </row>
        <row r="24">
          <cell r="A24" t="str">
            <v>2.17.b</v>
          </cell>
          <cell r="B24" t="str">
            <v>dello spessore di  12÷ 16 cm.</v>
          </cell>
          <cell r="C24" t="str">
            <v>MQ</v>
          </cell>
          <cell r="D24" t="str">
            <v>mq</v>
          </cell>
          <cell r="E24" t="str">
            <v>OC</v>
          </cell>
          <cell r="F24">
            <v>6.2</v>
          </cell>
          <cell r="G24">
            <v>37672</v>
          </cell>
          <cell r="H24">
            <v>0</v>
          </cell>
          <cell r="I24" t="str">
            <v>2.17.b</v>
          </cell>
        </row>
        <row r="25">
          <cell r="A25" t="str">
            <v>2.18</v>
          </cell>
          <cell r="B25" t="str">
            <v>Demolizione di pavimentazione interna ed esterna in lastre di marmo o mattonelle di qualsiasi tipo e spessore.</v>
          </cell>
          <cell r="C25" t="str">
            <v>MQ</v>
          </cell>
          <cell r="D25" t="str">
            <v>mq</v>
          </cell>
          <cell r="E25" t="str">
            <v>OC</v>
          </cell>
          <cell r="F25">
            <v>7.23</v>
          </cell>
          <cell r="G25">
            <v>37672</v>
          </cell>
          <cell r="H25">
            <v>0</v>
          </cell>
          <cell r="I25" t="str">
            <v>2.18</v>
          </cell>
          <cell r="J25">
            <v>1</v>
          </cell>
        </row>
        <row r="26">
          <cell r="A26" t="str">
            <v>2.19</v>
          </cell>
          <cell r="B26" t="str">
            <v>Demolizione di rivestimenti in lastre di marmo, listelli in cotto o Klinker, piastrelle, posti su pareti verticali :</v>
          </cell>
          <cell r="F26">
            <v>0</v>
          </cell>
          <cell r="G26">
            <v>37672</v>
          </cell>
          <cell r="H26">
            <v>0</v>
          </cell>
          <cell r="I26" t="str">
            <v>2.19</v>
          </cell>
          <cell r="J26">
            <v>1</v>
          </cell>
        </row>
        <row r="27">
          <cell r="A27" t="str">
            <v>2.19.a</v>
          </cell>
          <cell r="B27" t="str">
            <v>rivestimenti esterni.</v>
          </cell>
          <cell r="C27" t="str">
            <v>MQ</v>
          </cell>
          <cell r="D27" t="str">
            <v>mq</v>
          </cell>
          <cell r="E27" t="str">
            <v>OC</v>
          </cell>
          <cell r="F27">
            <v>7.75</v>
          </cell>
          <cell r="G27">
            <v>37672</v>
          </cell>
          <cell r="H27">
            <v>0</v>
          </cell>
          <cell r="I27" t="str">
            <v>2.19.a</v>
          </cell>
        </row>
        <row r="28">
          <cell r="A28" t="str">
            <v>2.19.b</v>
          </cell>
          <cell r="B28" t="str">
            <v>rivestimenti interni.</v>
          </cell>
          <cell r="C28" t="str">
            <v>MQ</v>
          </cell>
          <cell r="D28" t="str">
            <v>mq</v>
          </cell>
          <cell r="E28" t="str">
            <v>OC</v>
          </cell>
          <cell r="F28">
            <v>6.71</v>
          </cell>
          <cell r="G28">
            <v>37672</v>
          </cell>
          <cell r="H28">
            <v>0</v>
          </cell>
          <cell r="I28" t="str">
            <v>2.19.b</v>
          </cell>
        </row>
        <row r="29">
          <cell r="A29" t="str">
            <v>2.20</v>
          </cell>
          <cell r="B29" t="str">
            <v xml:space="preserve">Rimozione di serramenti di porte e finestre di qualsiasi tipo, che restano di proprietà della Società. </v>
          </cell>
          <cell r="C29" t="str">
            <v>MQ</v>
          </cell>
          <cell r="D29" t="str">
            <v>mq</v>
          </cell>
          <cell r="E29" t="str">
            <v>OC</v>
          </cell>
          <cell r="F29">
            <v>7.75</v>
          </cell>
          <cell r="G29">
            <v>37672</v>
          </cell>
          <cell r="H29">
            <v>0</v>
          </cell>
          <cell r="I29" t="str">
            <v>2.20</v>
          </cell>
          <cell r="J29">
            <v>1</v>
          </cell>
        </row>
        <row r="30">
          <cell r="A30" t="str">
            <v>2.21</v>
          </cell>
          <cell r="B30" t="str">
            <v>Rimozione di serrande avvolgibili in acciaio, che restano di proprietà della Società.</v>
          </cell>
          <cell r="C30" t="str">
            <v>MQ</v>
          </cell>
          <cell r="D30" t="str">
            <v>mq</v>
          </cell>
          <cell r="E30" t="str">
            <v>OC</v>
          </cell>
          <cell r="F30">
            <v>18.079999999999998</v>
          </cell>
          <cell r="G30">
            <v>37672</v>
          </cell>
          <cell r="H30">
            <v>0</v>
          </cell>
          <cell r="I30" t="str">
            <v>2.21</v>
          </cell>
          <cell r="J30">
            <v>1</v>
          </cell>
        </row>
        <row r="31">
          <cell r="A31" t="str">
            <v>2.22</v>
          </cell>
          <cell r="B31" t="str">
            <v>Apertura di vani di porte, per luci fino a  1,20 m, compreso gli oneri di puntellamento, le armature provvisorie :</v>
          </cell>
          <cell r="F31">
            <v>0</v>
          </cell>
          <cell r="G31">
            <v>37672</v>
          </cell>
          <cell r="H31">
            <v>0</v>
          </cell>
          <cell r="I31" t="str">
            <v>2.22</v>
          </cell>
          <cell r="J31">
            <v>1</v>
          </cell>
        </row>
        <row r="32">
          <cell r="A32" t="str">
            <v>2.22.a</v>
          </cell>
          <cell r="B32" t="str">
            <v>in tramezzi dello spessore di  8÷11 cm.</v>
          </cell>
          <cell r="C32" t="str">
            <v>MQ</v>
          </cell>
          <cell r="D32" t="str">
            <v>mq</v>
          </cell>
          <cell r="E32" t="str">
            <v>OC</v>
          </cell>
          <cell r="F32">
            <v>25.82</v>
          </cell>
          <cell r="G32">
            <v>37672</v>
          </cell>
          <cell r="H32">
            <v>0</v>
          </cell>
          <cell r="I32" t="str">
            <v>2.22.a</v>
          </cell>
        </row>
        <row r="33">
          <cell r="A33" t="str">
            <v>2.22.b</v>
          </cell>
          <cell r="B33" t="str">
            <v>in tramezzi dello spessore di  12÷16 cm.</v>
          </cell>
          <cell r="C33" t="str">
            <v>MQ</v>
          </cell>
          <cell r="D33" t="str">
            <v>mq</v>
          </cell>
          <cell r="E33" t="str">
            <v>OC</v>
          </cell>
          <cell r="F33">
            <v>36.15</v>
          </cell>
          <cell r="G33">
            <v>37672</v>
          </cell>
          <cell r="H33">
            <v>0</v>
          </cell>
          <cell r="I33" t="str">
            <v>2.22.b</v>
          </cell>
        </row>
        <row r="34">
          <cell r="A34" t="str">
            <v>2.23</v>
          </cell>
          <cell r="B34" t="str">
            <v>Apertura di vani, passaggi e/o botole in solai di qualsiasi tipo, per superfici fino a 3 m², mediante demolizione delle strutture esistenti;</v>
          </cell>
          <cell r="C34" t="str">
            <v>MQ</v>
          </cell>
          <cell r="D34" t="str">
            <v>mq</v>
          </cell>
          <cell r="E34" t="str">
            <v>OC</v>
          </cell>
          <cell r="F34">
            <v>25.82</v>
          </cell>
          <cell r="G34">
            <v>37672</v>
          </cell>
          <cell r="H34">
            <v>0</v>
          </cell>
          <cell r="I34" t="str">
            <v>2.23</v>
          </cell>
          <cell r="J34">
            <v>1</v>
          </cell>
        </row>
        <row r="35">
          <cell r="A35" t="str">
            <v>2.24</v>
          </cell>
          <cell r="B35" t="str">
            <v>Spicconatura di intonaci esterni ed interni, di qualsiasi tipo, compreso il trasporto a rifiuto dei materiali di risulta.</v>
          </cell>
          <cell r="C35" t="str">
            <v>MQ</v>
          </cell>
          <cell r="D35" t="str">
            <v>mq</v>
          </cell>
          <cell r="E35" t="str">
            <v>OC</v>
          </cell>
          <cell r="F35">
            <v>3.87</v>
          </cell>
          <cell r="G35">
            <v>37672</v>
          </cell>
          <cell r="H35">
            <v>0</v>
          </cell>
          <cell r="I35" t="str">
            <v>2.24</v>
          </cell>
          <cell r="J35">
            <v>1</v>
          </cell>
        </row>
        <row r="36">
          <cell r="A36" t="str">
            <v>2.25</v>
          </cell>
          <cell r="B36" t="str">
            <v>Smantellamento di centrale termica costituita da caldaia, bruciatore, pompe, tubazioni, organi di comando, regolazione e controllo.</v>
          </cell>
          <cell r="C36" t="str">
            <v>CAD</v>
          </cell>
          <cell r="D36" t="str">
            <v>cadauno</v>
          </cell>
          <cell r="E36" t="str">
            <v>OC</v>
          </cell>
          <cell r="F36">
            <v>619.75</v>
          </cell>
          <cell r="G36">
            <v>37672</v>
          </cell>
          <cell r="H36">
            <v>0</v>
          </cell>
          <cell r="I36" t="str">
            <v>2.25</v>
          </cell>
          <cell r="J36">
            <v>1</v>
          </cell>
        </row>
        <row r="37">
          <cell r="A37" t="str">
            <v>2.26</v>
          </cell>
          <cell r="B37" t="str">
            <v>Rimozione di radiatori ad elementi e/o piastre radianti in ghisa od alluminio. Compreso il carico, il trasporto e l'accatastamento.</v>
          </cell>
          <cell r="C37" t="str">
            <v>CAD</v>
          </cell>
          <cell r="D37" t="str">
            <v>cadauno</v>
          </cell>
          <cell r="E37" t="str">
            <v>OC</v>
          </cell>
          <cell r="F37">
            <v>20.66</v>
          </cell>
          <cell r="G37">
            <v>37672</v>
          </cell>
          <cell r="H37">
            <v>0</v>
          </cell>
          <cell r="I37" t="str">
            <v>2.26</v>
          </cell>
          <cell r="J37">
            <v>1</v>
          </cell>
        </row>
        <row r="38">
          <cell r="A38" t="str">
            <v>2.27</v>
          </cell>
          <cell r="B38" t="str">
            <v>Omissis.</v>
          </cell>
          <cell r="F38">
            <v>0</v>
          </cell>
          <cell r="G38">
            <v>37672</v>
          </cell>
          <cell r="H38">
            <v>0</v>
          </cell>
          <cell r="I38" t="str">
            <v>2.27</v>
          </cell>
          <cell r="J38">
            <v>1</v>
          </cell>
        </row>
        <row r="39">
          <cell r="A39" t="str">
            <v>2.28</v>
          </cell>
          <cell r="B39" t="str">
            <v>Omissis.</v>
          </cell>
          <cell r="F39">
            <v>0</v>
          </cell>
          <cell r="G39">
            <v>37672</v>
          </cell>
          <cell r="H39">
            <v>0</v>
          </cell>
          <cell r="I39" t="str">
            <v>2.28</v>
          </cell>
          <cell r="J39">
            <v>1</v>
          </cell>
        </row>
        <row r="40">
          <cell r="A40" t="str">
            <v>2.29</v>
          </cell>
          <cell r="B40" t="str">
            <v>Omissis.</v>
          </cell>
          <cell r="F40">
            <v>0</v>
          </cell>
          <cell r="G40">
            <v>37672</v>
          </cell>
          <cell r="H40">
            <v>0</v>
          </cell>
          <cell r="I40" t="str">
            <v>2.29</v>
          </cell>
          <cell r="J40">
            <v>1</v>
          </cell>
        </row>
        <row r="41">
          <cell r="A41" t="str">
            <v>2.30</v>
          </cell>
          <cell r="B41" t="str">
            <v>Omissis.</v>
          </cell>
          <cell r="F41">
            <v>0</v>
          </cell>
          <cell r="G41">
            <v>37672</v>
          </cell>
          <cell r="H41">
            <v>0</v>
          </cell>
          <cell r="I41" t="str">
            <v>2.30</v>
          </cell>
          <cell r="J41">
            <v>1</v>
          </cell>
        </row>
        <row r="42">
          <cell r="A42" t="str">
            <v>2.31</v>
          </cell>
          <cell r="B42" t="str">
            <v>Omissis.</v>
          </cell>
          <cell r="F42">
            <v>0</v>
          </cell>
          <cell r="G42">
            <v>37672</v>
          </cell>
          <cell r="H42">
            <v>0</v>
          </cell>
          <cell r="I42" t="str">
            <v>2.31</v>
          </cell>
          <cell r="J42">
            <v>1</v>
          </cell>
        </row>
        <row r="43">
          <cell r="A43" t="str">
            <v>2.32</v>
          </cell>
          <cell r="B43" t="str">
            <v>Omissis.</v>
          </cell>
          <cell r="F43">
            <v>0</v>
          </cell>
          <cell r="G43">
            <v>37672</v>
          </cell>
          <cell r="H43">
            <v>0</v>
          </cell>
          <cell r="I43" t="str">
            <v>2.32</v>
          </cell>
          <cell r="J43">
            <v>1</v>
          </cell>
        </row>
        <row r="44">
          <cell r="A44" t="str">
            <v>2.33</v>
          </cell>
          <cell r="B44" t="str">
            <v>Omissis.</v>
          </cell>
          <cell r="F44">
            <v>0</v>
          </cell>
          <cell r="G44">
            <v>37672</v>
          </cell>
          <cell r="H44">
            <v>0</v>
          </cell>
          <cell r="I44" t="str">
            <v>2.33</v>
          </cell>
          <cell r="J44">
            <v>1</v>
          </cell>
        </row>
        <row r="45">
          <cell r="A45" t="str">
            <v>2.34</v>
          </cell>
          <cell r="B45" t="str">
            <v>Omissis.</v>
          </cell>
          <cell r="F45">
            <v>0</v>
          </cell>
          <cell r="G45">
            <v>37672</v>
          </cell>
          <cell r="H45">
            <v>0</v>
          </cell>
          <cell r="I45" t="str">
            <v>2.34</v>
          </cell>
          <cell r="J45">
            <v>1</v>
          </cell>
        </row>
        <row r="46">
          <cell r="A46" t="str">
            <v>2.35</v>
          </cell>
          <cell r="B46" t="str">
            <v>Omissis.</v>
          </cell>
          <cell r="F46">
            <v>0</v>
          </cell>
          <cell r="G46">
            <v>37672</v>
          </cell>
          <cell r="H46">
            <v>0</v>
          </cell>
          <cell r="I46" t="str">
            <v>2.35</v>
          </cell>
          <cell r="J46">
            <v>1</v>
          </cell>
        </row>
        <row r="47">
          <cell r="A47" t="str">
            <v>2.36</v>
          </cell>
          <cell r="B47" t="str">
            <v>Omissis.</v>
          </cell>
          <cell r="F47">
            <v>0</v>
          </cell>
          <cell r="G47">
            <v>37672</v>
          </cell>
          <cell r="H47">
            <v>0</v>
          </cell>
          <cell r="I47" t="str">
            <v>2.36</v>
          </cell>
          <cell r="J47">
            <v>1</v>
          </cell>
        </row>
        <row r="48">
          <cell r="A48" t="str">
            <v>2.37</v>
          </cell>
          <cell r="B48" t="str">
            <v>Omissis.</v>
          </cell>
          <cell r="F48">
            <v>0</v>
          </cell>
          <cell r="G48">
            <v>37672</v>
          </cell>
          <cell r="H48">
            <v>0</v>
          </cell>
          <cell r="I48" t="str">
            <v>2.37</v>
          </cell>
          <cell r="J48">
            <v>1</v>
          </cell>
        </row>
        <row r="49">
          <cell r="A49" t="str">
            <v>2.38</v>
          </cell>
          <cell r="B49" t="str">
            <v xml:space="preserve">Smontaggio parziale o tatale di sbalzo di pensilina di stazione </v>
          </cell>
          <cell r="C49" t="str">
            <v>MQ</v>
          </cell>
          <cell r="D49" t="str">
            <v>mq</v>
          </cell>
          <cell r="E49" t="str">
            <v>OC</v>
          </cell>
          <cell r="F49">
            <v>25.82</v>
          </cell>
          <cell r="G49">
            <v>37672</v>
          </cell>
          <cell r="H49">
            <v>0</v>
          </cell>
          <cell r="I49" t="str">
            <v>2.38</v>
          </cell>
          <cell r="J49">
            <v>1</v>
          </cell>
        </row>
        <row r="50">
          <cell r="A50" t="str">
            <v>3</v>
          </cell>
          <cell r="F50">
            <v>0</v>
          </cell>
          <cell r="G50">
            <v>37672</v>
          </cell>
          <cell r="H50">
            <v>0</v>
          </cell>
          <cell r="I50" t="str">
            <v>3</v>
          </cell>
          <cell r="J50">
            <v>1</v>
          </cell>
        </row>
        <row r="51">
          <cell r="A51" t="str">
            <v>3.01</v>
          </cell>
          <cell r="B51" t="str">
            <v>Omissis.</v>
          </cell>
          <cell r="F51">
            <v>0</v>
          </cell>
          <cell r="G51">
            <v>37672</v>
          </cell>
          <cell r="H51">
            <v>0</v>
          </cell>
          <cell r="I51" t="str">
            <v>3.01</v>
          </cell>
          <cell r="J51">
            <v>1</v>
          </cell>
        </row>
        <row r="52">
          <cell r="A52" t="str">
            <v>3.02</v>
          </cell>
          <cell r="B52" t="str">
            <v>Omissis.</v>
          </cell>
          <cell r="F52">
            <v>0</v>
          </cell>
          <cell r="G52">
            <v>37672</v>
          </cell>
          <cell r="H52">
            <v>0</v>
          </cell>
          <cell r="I52" t="str">
            <v>3.02</v>
          </cell>
          <cell r="J52">
            <v>1</v>
          </cell>
        </row>
        <row r="53">
          <cell r="A53" t="str">
            <v>3.03</v>
          </cell>
          <cell r="B53" t="str">
            <v>Omissis.</v>
          </cell>
          <cell r="F53">
            <v>0</v>
          </cell>
          <cell r="G53">
            <v>37672</v>
          </cell>
          <cell r="H53">
            <v>0</v>
          </cell>
          <cell r="I53" t="str">
            <v>3.03</v>
          </cell>
          <cell r="J53">
            <v>1</v>
          </cell>
        </row>
        <row r="54">
          <cell r="A54" t="str">
            <v>3.04</v>
          </cell>
          <cell r="B54" t="str">
            <v>Omissis.</v>
          </cell>
          <cell r="F54">
            <v>0</v>
          </cell>
          <cell r="G54">
            <v>37672</v>
          </cell>
          <cell r="H54">
            <v>0</v>
          </cell>
          <cell r="I54" t="str">
            <v>3.04</v>
          </cell>
          <cell r="J54">
            <v>1</v>
          </cell>
        </row>
        <row r="55">
          <cell r="A55" t="str">
            <v>3.05</v>
          </cell>
          <cell r="B55" t="str">
            <v>Omissis.</v>
          </cell>
          <cell r="F55">
            <v>0</v>
          </cell>
          <cell r="G55">
            <v>37672</v>
          </cell>
          <cell r="H55">
            <v>0</v>
          </cell>
          <cell r="I55" t="str">
            <v>3.05</v>
          </cell>
          <cell r="J55">
            <v>1</v>
          </cell>
        </row>
        <row r="56">
          <cell r="A56" t="str">
            <v>3.06</v>
          </cell>
          <cell r="B56" t="str">
            <v>Omissis.</v>
          </cell>
          <cell r="F56">
            <v>0</v>
          </cell>
          <cell r="G56">
            <v>37672</v>
          </cell>
          <cell r="H56">
            <v>0</v>
          </cell>
          <cell r="I56" t="str">
            <v>3.06</v>
          </cell>
          <cell r="J56">
            <v>1</v>
          </cell>
        </row>
        <row r="57">
          <cell r="A57" t="str">
            <v>3.07</v>
          </cell>
          <cell r="B57" t="str">
            <v>Omissis.</v>
          </cell>
          <cell r="F57">
            <v>0</v>
          </cell>
          <cell r="G57">
            <v>37672</v>
          </cell>
          <cell r="H57">
            <v>0</v>
          </cell>
          <cell r="I57" t="str">
            <v>3.07</v>
          </cell>
          <cell r="J57">
            <v>1</v>
          </cell>
        </row>
        <row r="58">
          <cell r="A58" t="str">
            <v>3.08</v>
          </cell>
          <cell r="B58" t="str">
            <v>Omissis.</v>
          </cell>
          <cell r="F58">
            <v>0</v>
          </cell>
          <cell r="G58">
            <v>37672</v>
          </cell>
          <cell r="H58">
            <v>0</v>
          </cell>
          <cell r="I58" t="str">
            <v>3.08</v>
          </cell>
          <cell r="J58">
            <v>1</v>
          </cell>
        </row>
        <row r="59">
          <cell r="A59" t="str">
            <v>3.09</v>
          </cell>
          <cell r="B59" t="str">
            <v>Omissis.</v>
          </cell>
          <cell r="F59">
            <v>0</v>
          </cell>
          <cell r="G59">
            <v>37672</v>
          </cell>
          <cell r="H59">
            <v>0</v>
          </cell>
          <cell r="I59" t="str">
            <v>3.09</v>
          </cell>
          <cell r="J59">
            <v>1</v>
          </cell>
        </row>
        <row r="60">
          <cell r="A60" t="str">
            <v>3.10</v>
          </cell>
          <cell r="B60" t="str">
            <v>Muratura in laterizi legati con malta bastarda, compreso l'onere per la formazione di piattabande, mazzette, sguinci, incassature :</v>
          </cell>
          <cell r="F60">
            <v>0</v>
          </cell>
          <cell r="G60">
            <v>37672</v>
          </cell>
          <cell r="H60">
            <v>0</v>
          </cell>
          <cell r="I60" t="str">
            <v>3.10</v>
          </cell>
          <cell r="J60">
            <v>1</v>
          </cell>
        </row>
        <row r="61">
          <cell r="A61" t="str">
            <v>3.10.1a</v>
          </cell>
          <cell r="B61" t="str">
            <v>dello spessore superiore ad una testa : in mattoni pieni di tipo forte</v>
          </cell>
          <cell r="C61" t="str">
            <v>MC</v>
          </cell>
          <cell r="D61" t="str">
            <v>mc</v>
          </cell>
          <cell r="E61" t="str">
            <v>OC</v>
          </cell>
          <cell r="F61">
            <v>146.66999999999999</v>
          </cell>
          <cell r="G61">
            <v>37672</v>
          </cell>
          <cell r="H61">
            <v>0</v>
          </cell>
          <cell r="I61" t="str">
            <v>3.10.1a</v>
          </cell>
        </row>
        <row r="62">
          <cell r="A62" t="str">
            <v>3.10.1b</v>
          </cell>
          <cell r="B62" t="str">
            <v>dello spessore superiore ad una testa : in mattoni pieni stampati o sabbiati, con paramento esterno lavorato a "faccia vista".</v>
          </cell>
          <cell r="C62" t="str">
            <v>MC</v>
          </cell>
          <cell r="D62" t="str">
            <v>mc</v>
          </cell>
          <cell r="E62" t="str">
            <v>OC</v>
          </cell>
          <cell r="F62">
            <v>173.27</v>
          </cell>
          <cell r="G62">
            <v>37672</v>
          </cell>
          <cell r="H62">
            <v>0</v>
          </cell>
          <cell r="I62" t="str">
            <v>3.10.1b</v>
          </cell>
        </row>
        <row r="63">
          <cell r="A63" t="str">
            <v>3.10.1c</v>
          </cell>
          <cell r="B63" t="str">
            <v>dello spessore superiore ad una testa : in mattoni forati, compreso l'onere dell'esecuzione di mazzette, sguinci ed angoli con mattoni pi</v>
          </cell>
          <cell r="C63" t="str">
            <v>MC</v>
          </cell>
          <cell r="D63" t="str">
            <v>mc</v>
          </cell>
          <cell r="E63" t="str">
            <v>OC</v>
          </cell>
          <cell r="F63">
            <v>103.29</v>
          </cell>
          <cell r="G63">
            <v>37672</v>
          </cell>
          <cell r="H63">
            <v>0</v>
          </cell>
          <cell r="I63" t="str">
            <v>3.10.1c</v>
          </cell>
        </row>
        <row r="64">
          <cell r="A64" t="str">
            <v>3.10.2a</v>
          </cell>
          <cell r="B64" t="str">
            <v>dello spessore di una testa : in mattoni pieni di tipo forte</v>
          </cell>
          <cell r="C64" t="str">
            <v>MQ</v>
          </cell>
          <cell r="D64" t="str">
            <v>mq</v>
          </cell>
          <cell r="E64" t="str">
            <v>OC</v>
          </cell>
          <cell r="F64">
            <v>23.86</v>
          </cell>
          <cell r="G64">
            <v>37672</v>
          </cell>
          <cell r="H64">
            <v>0</v>
          </cell>
          <cell r="I64" t="str">
            <v>3.10.2a</v>
          </cell>
        </row>
        <row r="65">
          <cell r="A65" t="str">
            <v>3.10.2b</v>
          </cell>
          <cell r="B65" t="str">
            <v>dello spessore di una testa : in mattoni pieni stampati o sabbiati, con paramento esterno lavorato a "faccia vista".</v>
          </cell>
          <cell r="C65" t="str">
            <v>MQ</v>
          </cell>
          <cell r="D65" t="str">
            <v>mq</v>
          </cell>
          <cell r="E65" t="str">
            <v>OC</v>
          </cell>
          <cell r="F65">
            <v>28.51</v>
          </cell>
          <cell r="G65">
            <v>37672</v>
          </cell>
          <cell r="H65">
            <v>0</v>
          </cell>
          <cell r="I65" t="str">
            <v>3.10.2b</v>
          </cell>
        </row>
        <row r="66">
          <cell r="A66" t="str">
            <v>3.10.2c</v>
          </cell>
          <cell r="B66" t="str">
            <v>dello spessore di una testa : in mattoni forati, compreso l'onere dell'esecuzione di mazzette, sguinci ed angoli con mattoni pi</v>
          </cell>
          <cell r="C66" t="str">
            <v>MQ</v>
          </cell>
          <cell r="D66" t="str">
            <v>mq</v>
          </cell>
          <cell r="E66" t="str">
            <v>OC</v>
          </cell>
          <cell r="F66">
            <v>17.04</v>
          </cell>
          <cell r="G66">
            <v>37672</v>
          </cell>
          <cell r="H66">
            <v>0</v>
          </cell>
          <cell r="I66" t="str">
            <v>3.10.2c</v>
          </cell>
        </row>
        <row r="67">
          <cell r="A67" t="str">
            <v>3.10.3a</v>
          </cell>
          <cell r="B67" t="str">
            <v>in foglio : in mattoni forati spessore  5 cm.</v>
          </cell>
          <cell r="C67" t="str">
            <v>MQ</v>
          </cell>
          <cell r="D67" t="str">
            <v>mq</v>
          </cell>
          <cell r="E67" t="str">
            <v>OC</v>
          </cell>
          <cell r="F67">
            <v>12.14</v>
          </cell>
          <cell r="G67">
            <v>37672</v>
          </cell>
          <cell r="H67">
            <v>0</v>
          </cell>
          <cell r="I67" t="str">
            <v>3.10.3a</v>
          </cell>
        </row>
        <row r="68">
          <cell r="A68" t="str">
            <v>3.10.3b</v>
          </cell>
          <cell r="B68" t="str">
            <v>in foglio : in mattoni forati spessore  8 cm.</v>
          </cell>
          <cell r="C68" t="str">
            <v>MQ</v>
          </cell>
          <cell r="D68" t="str">
            <v>mq</v>
          </cell>
          <cell r="E68" t="str">
            <v>OC</v>
          </cell>
          <cell r="F68">
            <v>13.69</v>
          </cell>
          <cell r="G68">
            <v>37672</v>
          </cell>
          <cell r="H68">
            <v>0</v>
          </cell>
          <cell r="I68" t="str">
            <v>3.10.3b</v>
          </cell>
        </row>
        <row r="69">
          <cell r="A69" t="str">
            <v>3.11</v>
          </cell>
          <cell r="B69" t="str">
            <v>Muratura ad intercapedine, di spessore come da disegno, costituita da una parete esterna di una testa e una parete interna in foglio :</v>
          </cell>
          <cell r="F69">
            <v>0</v>
          </cell>
          <cell r="G69">
            <v>37672</v>
          </cell>
          <cell r="H69">
            <v>0</v>
          </cell>
          <cell r="I69" t="str">
            <v>3.11</v>
          </cell>
          <cell r="J69">
            <v>1</v>
          </cell>
        </row>
        <row r="70">
          <cell r="A70" t="str">
            <v>3.11.a</v>
          </cell>
          <cell r="B70" t="str">
            <v>con parete esterna di mattoni pieni tipo forte.</v>
          </cell>
          <cell r="C70" t="str">
            <v>MQ</v>
          </cell>
          <cell r="D70" t="str">
            <v>mq</v>
          </cell>
          <cell r="E70" t="str">
            <v>OC</v>
          </cell>
          <cell r="F70">
            <v>37.18</v>
          </cell>
          <cell r="G70">
            <v>37672</v>
          </cell>
          <cell r="H70">
            <v>0</v>
          </cell>
          <cell r="I70" t="str">
            <v>3.11.a</v>
          </cell>
        </row>
        <row r="71">
          <cell r="A71" t="str">
            <v>3.11.c</v>
          </cell>
          <cell r="B71" t="str">
            <v>con parete esterna in mattoni forati.</v>
          </cell>
          <cell r="C71" t="str">
            <v>MQ</v>
          </cell>
          <cell r="D71" t="str">
            <v>mq</v>
          </cell>
          <cell r="E71" t="str">
            <v>OC</v>
          </cell>
          <cell r="F71">
            <v>30.73</v>
          </cell>
          <cell r="G71">
            <v>37672</v>
          </cell>
          <cell r="H71">
            <v>0</v>
          </cell>
          <cell r="I71" t="str">
            <v>3.11.c</v>
          </cell>
        </row>
        <row r="72">
          <cell r="A72" t="str">
            <v>3.12</v>
          </cell>
          <cell r="B72" t="str">
            <v>Muratura in blocchetti forati di calcestruzzo di cemento vibrocompresso legati con malta bastarda :</v>
          </cell>
          <cell r="F72">
            <v>0</v>
          </cell>
          <cell r="G72">
            <v>37672</v>
          </cell>
          <cell r="H72">
            <v>0</v>
          </cell>
          <cell r="I72" t="str">
            <v>3.12</v>
          </cell>
          <cell r="J72">
            <v>1</v>
          </cell>
        </row>
        <row r="73">
          <cell r="A73" t="str">
            <v>3.12.1a</v>
          </cell>
          <cell r="B73" t="str">
            <v>in blocchetti normali del tipo da intonacare : dello spessore di  12 cm.</v>
          </cell>
          <cell r="C73" t="str">
            <v>MQ</v>
          </cell>
          <cell r="D73" t="str">
            <v>mq</v>
          </cell>
          <cell r="E73" t="str">
            <v>OC</v>
          </cell>
          <cell r="F73">
            <v>19.68</v>
          </cell>
          <cell r="G73">
            <v>37672</v>
          </cell>
          <cell r="H73">
            <v>0</v>
          </cell>
          <cell r="I73" t="str">
            <v>3.12.1a</v>
          </cell>
        </row>
        <row r="74">
          <cell r="A74" t="str">
            <v>3.12.1b</v>
          </cell>
          <cell r="B74" t="str">
            <v>in blocchetti normali del tipo da intonacare : dello spessore di  15 cm.</v>
          </cell>
          <cell r="C74" t="str">
            <v>MQ</v>
          </cell>
          <cell r="D74" t="str">
            <v>mq</v>
          </cell>
          <cell r="E74" t="str">
            <v>OC</v>
          </cell>
          <cell r="F74">
            <v>19.829999999999998</v>
          </cell>
          <cell r="G74">
            <v>37672</v>
          </cell>
          <cell r="H74">
            <v>0</v>
          </cell>
          <cell r="I74" t="str">
            <v>3.12.1b</v>
          </cell>
        </row>
        <row r="75">
          <cell r="A75" t="str">
            <v>3.12.1c</v>
          </cell>
          <cell r="B75" t="str">
            <v>in blocchetti normali del tipo da intonacare : dello spessore di  20 cm.</v>
          </cell>
          <cell r="C75" t="str">
            <v>MQ</v>
          </cell>
          <cell r="D75" t="str">
            <v>mq</v>
          </cell>
          <cell r="E75" t="str">
            <v>OC</v>
          </cell>
          <cell r="F75">
            <v>22.78</v>
          </cell>
          <cell r="G75">
            <v>37672</v>
          </cell>
          <cell r="H75">
            <v>0</v>
          </cell>
          <cell r="I75" t="str">
            <v>3.12.1c</v>
          </cell>
        </row>
        <row r="76">
          <cell r="A76" t="str">
            <v>3.12.1d</v>
          </cell>
          <cell r="B76" t="str">
            <v>in blocchetti normali del tipo da intonacare : dello spessore di  25 cm.</v>
          </cell>
          <cell r="C76" t="str">
            <v>MQ</v>
          </cell>
          <cell r="D76" t="str">
            <v>mq</v>
          </cell>
          <cell r="E76" t="str">
            <v>OC</v>
          </cell>
          <cell r="F76">
            <v>25.46</v>
          </cell>
          <cell r="G76">
            <v>37672</v>
          </cell>
          <cell r="H76">
            <v>0</v>
          </cell>
          <cell r="I76" t="str">
            <v>3.12.1d</v>
          </cell>
        </row>
        <row r="77">
          <cell r="A77" t="str">
            <v>3.12.1e</v>
          </cell>
          <cell r="B77" t="str">
            <v>in blocchetti normali del tipo da intonacare : dello spessore di  30 cm.</v>
          </cell>
          <cell r="C77" t="str">
            <v>MQ</v>
          </cell>
          <cell r="D77" t="str">
            <v>mq</v>
          </cell>
          <cell r="E77" t="str">
            <v>OC</v>
          </cell>
          <cell r="F77">
            <v>28.51</v>
          </cell>
          <cell r="G77">
            <v>37672</v>
          </cell>
          <cell r="H77">
            <v>0</v>
          </cell>
          <cell r="I77" t="str">
            <v>3.12.1e</v>
          </cell>
        </row>
        <row r="78">
          <cell r="A78" t="str">
            <v>3.12.2a</v>
          </cell>
          <cell r="B78" t="str">
            <v>in blocchetti del tipo impermeabilizzato con paramento a faccia vista, dello spessore di  12 cm.</v>
          </cell>
          <cell r="C78" t="str">
            <v>MQ</v>
          </cell>
          <cell r="D78" t="str">
            <v>mq</v>
          </cell>
          <cell r="E78" t="str">
            <v>OC</v>
          </cell>
          <cell r="F78">
            <v>23.45</v>
          </cell>
          <cell r="G78">
            <v>37672</v>
          </cell>
          <cell r="H78">
            <v>0</v>
          </cell>
          <cell r="I78" t="str">
            <v>3.12.2a</v>
          </cell>
        </row>
        <row r="79">
          <cell r="A79" t="str">
            <v>3.12.2b</v>
          </cell>
          <cell r="B79" t="str">
            <v>in blocchetti del tipo impermeabilizzato con paramento a faccia vista, dello spessore di  15 cm.</v>
          </cell>
          <cell r="C79" t="str">
            <v>MQ</v>
          </cell>
          <cell r="D79" t="str">
            <v>mq</v>
          </cell>
          <cell r="E79" t="str">
            <v>OC</v>
          </cell>
          <cell r="F79">
            <v>24.43</v>
          </cell>
          <cell r="G79">
            <v>37672</v>
          </cell>
          <cell r="H79">
            <v>0</v>
          </cell>
          <cell r="I79" t="str">
            <v>3.12.2b</v>
          </cell>
        </row>
        <row r="80">
          <cell r="A80" t="str">
            <v>3.12.2c</v>
          </cell>
          <cell r="B80" t="str">
            <v>in blocchetti del tipo impermeabilizzato con paramento a faccia vista, dello spessore di  20 cm.</v>
          </cell>
          <cell r="C80" t="str">
            <v>MQ</v>
          </cell>
          <cell r="D80" t="str">
            <v>mq</v>
          </cell>
          <cell r="E80" t="str">
            <v>OC</v>
          </cell>
          <cell r="F80">
            <v>27.63</v>
          </cell>
          <cell r="G80">
            <v>37672</v>
          </cell>
          <cell r="H80">
            <v>0</v>
          </cell>
          <cell r="I80" t="str">
            <v>3.12.2c</v>
          </cell>
        </row>
        <row r="81">
          <cell r="A81" t="str">
            <v>3.12.2d</v>
          </cell>
          <cell r="B81" t="str">
            <v>in blocchetti del tipo impermeabilizzato con paramento a faccia vista, dello spessore di  25 cm.</v>
          </cell>
          <cell r="C81" t="str">
            <v>MQ</v>
          </cell>
          <cell r="D81" t="str">
            <v>mq</v>
          </cell>
          <cell r="E81" t="str">
            <v>OC</v>
          </cell>
          <cell r="F81">
            <v>31.45</v>
          </cell>
          <cell r="G81">
            <v>37672</v>
          </cell>
          <cell r="H81">
            <v>0</v>
          </cell>
          <cell r="I81" t="str">
            <v>3.12.2d</v>
          </cell>
        </row>
        <row r="82">
          <cell r="A82" t="str">
            <v>3.12.2e</v>
          </cell>
          <cell r="B82" t="str">
            <v>in blocchetti del tipo impermeabilizzato con paramento a faccia vista, dello spessore di  30 cm.</v>
          </cell>
          <cell r="C82" t="str">
            <v>MQ</v>
          </cell>
          <cell r="D82" t="str">
            <v>mq</v>
          </cell>
          <cell r="E82" t="str">
            <v>OC</v>
          </cell>
          <cell r="F82">
            <v>34.86</v>
          </cell>
          <cell r="G82">
            <v>37672</v>
          </cell>
          <cell r="H82">
            <v>0</v>
          </cell>
          <cell r="I82" t="str">
            <v>3.12.2e</v>
          </cell>
        </row>
        <row r="83">
          <cell r="A83" t="str">
            <v>3.13</v>
          </cell>
          <cell r="B83" t="str">
            <v>Muratura in blocchetti forati di conglomerato di argilla espansa dosato a  200 kg di cemento tipo 425 per metro cubo di impasto :</v>
          </cell>
          <cell r="F83">
            <v>0</v>
          </cell>
          <cell r="G83">
            <v>37672</v>
          </cell>
          <cell r="H83">
            <v>0</v>
          </cell>
          <cell r="I83" t="str">
            <v>3.13</v>
          </cell>
          <cell r="J83">
            <v>1</v>
          </cell>
        </row>
        <row r="84">
          <cell r="A84" t="str">
            <v>3.13.a</v>
          </cell>
          <cell r="B84" t="str">
            <v>dello spessore di  8 cm.</v>
          </cell>
          <cell r="C84" t="str">
            <v>MQ</v>
          </cell>
          <cell r="D84" t="str">
            <v>mq</v>
          </cell>
          <cell r="E84" t="str">
            <v>OC</v>
          </cell>
          <cell r="F84">
            <v>17.399999999999999</v>
          </cell>
          <cell r="G84">
            <v>37672</v>
          </cell>
          <cell r="H84">
            <v>0</v>
          </cell>
          <cell r="I84" t="str">
            <v>3.13.a</v>
          </cell>
        </row>
        <row r="85">
          <cell r="A85" t="str">
            <v>3.13.b</v>
          </cell>
          <cell r="B85" t="str">
            <v>dello spessore di  12 cm.</v>
          </cell>
          <cell r="C85" t="str">
            <v>MQ</v>
          </cell>
          <cell r="D85" t="str">
            <v>mq</v>
          </cell>
          <cell r="E85" t="str">
            <v>OC</v>
          </cell>
          <cell r="F85">
            <v>20.09</v>
          </cell>
          <cell r="G85">
            <v>37672</v>
          </cell>
          <cell r="H85">
            <v>0</v>
          </cell>
          <cell r="I85" t="str">
            <v>3.13.b</v>
          </cell>
        </row>
        <row r="86">
          <cell r="A86" t="str">
            <v>3.13.c</v>
          </cell>
          <cell r="B86" t="str">
            <v>dello spessore di  15 cm.</v>
          </cell>
          <cell r="C86" t="str">
            <v>MQ</v>
          </cell>
          <cell r="D86" t="str">
            <v>mq</v>
          </cell>
          <cell r="E86" t="str">
            <v>OC</v>
          </cell>
          <cell r="F86">
            <v>22.83</v>
          </cell>
          <cell r="G86">
            <v>37672</v>
          </cell>
          <cell r="H86">
            <v>0</v>
          </cell>
          <cell r="I86" t="str">
            <v>3.13.c</v>
          </cell>
        </row>
        <row r="87">
          <cell r="A87" t="str">
            <v>3.13.d</v>
          </cell>
          <cell r="B87" t="str">
            <v>dello spessore di  20 cm.</v>
          </cell>
          <cell r="C87" t="str">
            <v>MQ</v>
          </cell>
          <cell r="D87" t="str">
            <v>mq</v>
          </cell>
          <cell r="E87" t="str">
            <v>OC</v>
          </cell>
          <cell r="F87">
            <v>25.98</v>
          </cell>
          <cell r="G87">
            <v>37672</v>
          </cell>
          <cell r="H87">
            <v>0</v>
          </cell>
          <cell r="I87" t="str">
            <v>3.13.d</v>
          </cell>
        </row>
        <row r="88">
          <cell r="A88" t="str">
            <v>3.13.e</v>
          </cell>
          <cell r="B88" t="str">
            <v>dello spessore di  25 cm.</v>
          </cell>
          <cell r="C88" t="str">
            <v>MQ</v>
          </cell>
          <cell r="D88" t="str">
            <v>mq</v>
          </cell>
          <cell r="E88" t="str">
            <v>OC</v>
          </cell>
          <cell r="F88">
            <v>29.49</v>
          </cell>
          <cell r="G88">
            <v>37672</v>
          </cell>
          <cell r="H88">
            <v>0</v>
          </cell>
          <cell r="I88" t="str">
            <v>3.13.e</v>
          </cell>
        </row>
        <row r="89">
          <cell r="A89" t="str">
            <v>3.13.f</v>
          </cell>
          <cell r="B89" t="str">
            <v>dello spessore di  30 cm.</v>
          </cell>
          <cell r="C89" t="str">
            <v>MQ</v>
          </cell>
          <cell r="D89" t="str">
            <v>mq</v>
          </cell>
          <cell r="E89" t="str">
            <v>OC</v>
          </cell>
          <cell r="F89">
            <v>33.21</v>
          </cell>
          <cell r="G89">
            <v>37672</v>
          </cell>
          <cell r="H89">
            <v>0</v>
          </cell>
          <cell r="I89" t="str">
            <v>3.13.f</v>
          </cell>
        </row>
        <row r="90">
          <cell r="A90" t="str">
            <v>3.14</v>
          </cell>
          <cell r="B90" t="str">
            <v>Muratura con paramento a faccia vista in blocchetti forati di conglomerato di argilla espansa dosato a  200 kg di cemento tipo 425 :</v>
          </cell>
          <cell r="F90">
            <v>0</v>
          </cell>
          <cell r="G90">
            <v>37672</v>
          </cell>
          <cell r="H90">
            <v>0</v>
          </cell>
          <cell r="I90" t="str">
            <v>3.14</v>
          </cell>
          <cell r="J90">
            <v>1</v>
          </cell>
        </row>
        <row r="91">
          <cell r="A91" t="str">
            <v>3.14.a</v>
          </cell>
          <cell r="B91" t="str">
            <v>dello spessore di  8 cm.</v>
          </cell>
          <cell r="C91" t="str">
            <v>MQ</v>
          </cell>
          <cell r="D91" t="str">
            <v>mq</v>
          </cell>
          <cell r="E91" t="str">
            <v>OC</v>
          </cell>
          <cell r="F91">
            <v>20.25</v>
          </cell>
          <cell r="G91">
            <v>37672</v>
          </cell>
          <cell r="H91">
            <v>0</v>
          </cell>
          <cell r="I91" t="str">
            <v>3.14.a</v>
          </cell>
        </row>
        <row r="92">
          <cell r="A92" t="str">
            <v>3.14.b</v>
          </cell>
          <cell r="B92" t="str">
            <v>dello spessore di  12 cm.</v>
          </cell>
          <cell r="C92" t="str">
            <v>MQ</v>
          </cell>
          <cell r="D92" t="str">
            <v>mq</v>
          </cell>
          <cell r="E92" t="str">
            <v>OC</v>
          </cell>
          <cell r="F92">
            <v>23.34</v>
          </cell>
          <cell r="G92">
            <v>37672</v>
          </cell>
          <cell r="H92">
            <v>0</v>
          </cell>
          <cell r="I92" t="str">
            <v>3.14.b</v>
          </cell>
        </row>
        <row r="93">
          <cell r="A93" t="str">
            <v>3.14.c</v>
          </cell>
          <cell r="B93" t="str">
            <v>dello spessore di  15 cm.</v>
          </cell>
          <cell r="C93" t="str">
            <v>MQ</v>
          </cell>
          <cell r="D93" t="str">
            <v>mq</v>
          </cell>
          <cell r="E93" t="str">
            <v>OC</v>
          </cell>
          <cell r="F93">
            <v>26.49</v>
          </cell>
          <cell r="G93">
            <v>37672</v>
          </cell>
          <cell r="H93">
            <v>0</v>
          </cell>
          <cell r="I93" t="str">
            <v>3.14.c</v>
          </cell>
        </row>
        <row r="94">
          <cell r="A94" t="str">
            <v>3.14.d</v>
          </cell>
          <cell r="B94" t="str">
            <v>dello spessore di  20 cm.</v>
          </cell>
          <cell r="C94" t="str">
            <v>MQ</v>
          </cell>
          <cell r="D94" t="str">
            <v>mq</v>
          </cell>
          <cell r="E94" t="str">
            <v>OC</v>
          </cell>
          <cell r="F94">
            <v>28.87</v>
          </cell>
          <cell r="G94">
            <v>37672</v>
          </cell>
          <cell r="H94">
            <v>0</v>
          </cell>
          <cell r="I94" t="str">
            <v>3.14.d</v>
          </cell>
        </row>
        <row r="95">
          <cell r="A95" t="str">
            <v>3.14.e</v>
          </cell>
          <cell r="B95" t="str">
            <v>dello spessore di  25 cm.</v>
          </cell>
          <cell r="C95" t="str">
            <v>MQ</v>
          </cell>
          <cell r="D95" t="str">
            <v>mq</v>
          </cell>
          <cell r="E95" t="str">
            <v>OC</v>
          </cell>
          <cell r="F95">
            <v>33.520000000000003</v>
          </cell>
          <cell r="G95">
            <v>37672</v>
          </cell>
          <cell r="H95">
            <v>0</v>
          </cell>
          <cell r="I95" t="str">
            <v>3.14.e</v>
          </cell>
        </row>
        <row r="96">
          <cell r="A96" t="str">
            <v>3.14.f</v>
          </cell>
          <cell r="B96" t="str">
            <v>dello spessore di  30 cm.</v>
          </cell>
          <cell r="C96" t="str">
            <v>MQ</v>
          </cell>
          <cell r="D96" t="str">
            <v>mq</v>
          </cell>
          <cell r="E96" t="str">
            <v>OC</v>
          </cell>
          <cell r="F96">
            <v>37.18</v>
          </cell>
          <cell r="G96">
            <v>37672</v>
          </cell>
          <cell r="H96">
            <v>0</v>
          </cell>
          <cell r="I96" t="str">
            <v>3.14.f</v>
          </cell>
        </row>
        <row r="97">
          <cell r="A97" t="str">
            <v>3.15</v>
          </cell>
          <cell r="B97" t="str">
            <v>Sovrapprezzo alle murature di cui agli Artt.3.12.2 e 3.14 per l'impiego di blocchetti aventi il paramento esterno di particolare rifinitura.</v>
          </cell>
          <cell r="F97">
            <v>0</v>
          </cell>
          <cell r="G97">
            <v>37672</v>
          </cell>
          <cell r="H97">
            <v>0</v>
          </cell>
          <cell r="I97" t="str">
            <v>3.15</v>
          </cell>
          <cell r="J97">
            <v>1</v>
          </cell>
        </row>
        <row r="98">
          <cell r="A98" t="str">
            <v>3.15.a</v>
          </cell>
          <cell r="B98" t="str">
            <v>con paramento splittato normale.</v>
          </cell>
          <cell r="C98" t="str">
            <v>MQ</v>
          </cell>
          <cell r="D98" t="str">
            <v>mq</v>
          </cell>
          <cell r="E98" t="str">
            <v>OC</v>
          </cell>
          <cell r="F98">
            <v>6.46</v>
          </cell>
          <cell r="G98">
            <v>37672</v>
          </cell>
          <cell r="H98">
            <v>0</v>
          </cell>
          <cell r="I98" t="str">
            <v>3.15.a</v>
          </cell>
        </row>
        <row r="99">
          <cell r="A99" t="str">
            <v>3.15.b</v>
          </cell>
          <cell r="B99" t="str">
            <v>con paramento splittato scanalato.</v>
          </cell>
          <cell r="C99" t="str">
            <v>MQ</v>
          </cell>
          <cell r="D99" t="str">
            <v>mq</v>
          </cell>
          <cell r="E99" t="str">
            <v>OC</v>
          </cell>
          <cell r="F99">
            <v>8.3699999999999992</v>
          </cell>
          <cell r="G99">
            <v>37672</v>
          </cell>
          <cell r="H99">
            <v>0</v>
          </cell>
          <cell r="I99" t="str">
            <v>3.15.b</v>
          </cell>
        </row>
        <row r="100">
          <cell r="A100" t="str">
            <v>3.16</v>
          </cell>
          <cell r="B100" t="str">
            <v>Muratura ad intercapedine, di spessore da disegno, costituita da una parete esterna  spess. 12 cm  ed una parete interna spess.  8 cm :</v>
          </cell>
          <cell r="F100">
            <v>0</v>
          </cell>
          <cell r="G100">
            <v>37672</v>
          </cell>
          <cell r="H100">
            <v>0</v>
          </cell>
          <cell r="I100" t="str">
            <v>3.16</v>
          </cell>
          <cell r="J100">
            <v>1</v>
          </cell>
        </row>
        <row r="101">
          <cell r="A101" t="str">
            <v>3.16.a</v>
          </cell>
          <cell r="B101" t="str">
            <v>con parete interna ed esterna in blocchetti normali.</v>
          </cell>
          <cell r="C101" t="str">
            <v>MQ</v>
          </cell>
          <cell r="D101" t="str">
            <v>mq</v>
          </cell>
          <cell r="E101" t="str">
            <v>OC</v>
          </cell>
          <cell r="F101">
            <v>33.049999999999997</v>
          </cell>
          <cell r="G101">
            <v>37672</v>
          </cell>
          <cell r="H101">
            <v>0</v>
          </cell>
          <cell r="I101" t="str">
            <v>3.16.a</v>
          </cell>
        </row>
        <row r="102">
          <cell r="A102" t="str">
            <v>3.16.b</v>
          </cell>
          <cell r="B102" t="str">
            <v>con parete interna in blocchetti normali e parete esterna in blocchetti impermeabilizzati con additivo idrorepellente.</v>
          </cell>
          <cell r="C102" t="str">
            <v>MQ</v>
          </cell>
          <cell r="D102" t="str">
            <v>mq</v>
          </cell>
          <cell r="E102" t="str">
            <v>OC</v>
          </cell>
          <cell r="F102">
            <v>36.15</v>
          </cell>
          <cell r="G102">
            <v>37672</v>
          </cell>
          <cell r="H102">
            <v>0</v>
          </cell>
          <cell r="I102" t="str">
            <v>3.16.b</v>
          </cell>
        </row>
        <row r="103">
          <cell r="A103" t="str">
            <v>3.17</v>
          </cell>
          <cell r="B103" t="str">
            <v>Sovrapprezzo agli Artt. 3.12 - 3.13 - 3.14 - 3.16 per intasamento dei fori dei blocchetti, con calcestruzzo di tipo II con Rck &gt;= 25 MPa :</v>
          </cell>
          <cell r="F103">
            <v>0</v>
          </cell>
          <cell r="G103">
            <v>37672</v>
          </cell>
          <cell r="H103">
            <v>0</v>
          </cell>
          <cell r="I103" t="str">
            <v>3.17</v>
          </cell>
          <cell r="J103">
            <v>1</v>
          </cell>
        </row>
        <row r="104">
          <cell r="A104" t="str">
            <v>3.17.a</v>
          </cell>
          <cell r="B104" t="str">
            <v>dello spessore di  12 cm.</v>
          </cell>
          <cell r="C104" t="str">
            <v>MQ</v>
          </cell>
          <cell r="D104" t="str">
            <v>mq</v>
          </cell>
          <cell r="E104" t="str">
            <v>OC</v>
          </cell>
          <cell r="F104">
            <v>4.13</v>
          </cell>
          <cell r="G104">
            <v>37672</v>
          </cell>
          <cell r="H104">
            <v>0</v>
          </cell>
          <cell r="I104" t="str">
            <v>3.17.a</v>
          </cell>
        </row>
        <row r="105">
          <cell r="A105" t="str">
            <v>3.17.b</v>
          </cell>
          <cell r="B105" t="str">
            <v>dello spessore di  15 cm.</v>
          </cell>
          <cell r="C105" t="str">
            <v>MQ</v>
          </cell>
          <cell r="D105" t="str">
            <v>mq</v>
          </cell>
          <cell r="E105" t="str">
            <v>OC</v>
          </cell>
          <cell r="F105">
            <v>6.15</v>
          </cell>
          <cell r="G105">
            <v>37672</v>
          </cell>
          <cell r="H105">
            <v>0</v>
          </cell>
          <cell r="I105" t="str">
            <v>3.17.b</v>
          </cell>
        </row>
        <row r="106">
          <cell r="A106" t="str">
            <v>3.17.c</v>
          </cell>
          <cell r="B106" t="str">
            <v>dello spessore di  20 cm.</v>
          </cell>
          <cell r="C106" t="str">
            <v>MQ</v>
          </cell>
          <cell r="D106" t="str">
            <v>mq</v>
          </cell>
          <cell r="E106" t="str">
            <v>OC</v>
          </cell>
          <cell r="F106">
            <v>7.59</v>
          </cell>
          <cell r="G106">
            <v>37672</v>
          </cell>
          <cell r="H106">
            <v>0</v>
          </cell>
          <cell r="I106" t="str">
            <v>3.17.c</v>
          </cell>
        </row>
        <row r="107">
          <cell r="A107" t="str">
            <v>3.17.d</v>
          </cell>
          <cell r="B107" t="str">
            <v>dello spessore di  25 cm.</v>
          </cell>
          <cell r="C107" t="str">
            <v>MQ</v>
          </cell>
          <cell r="D107" t="str">
            <v>mq</v>
          </cell>
          <cell r="E107" t="str">
            <v>OC</v>
          </cell>
          <cell r="F107">
            <v>10.33</v>
          </cell>
          <cell r="G107">
            <v>37672</v>
          </cell>
          <cell r="H107">
            <v>0</v>
          </cell>
          <cell r="I107" t="str">
            <v>3.17.d</v>
          </cell>
        </row>
        <row r="108">
          <cell r="A108" t="str">
            <v>3.17.e</v>
          </cell>
          <cell r="B108" t="str">
            <v>dello spessore di  30 cm.</v>
          </cell>
          <cell r="C108" t="str">
            <v>MQ</v>
          </cell>
          <cell r="D108" t="str">
            <v>mq</v>
          </cell>
          <cell r="E108" t="str">
            <v>OC</v>
          </cell>
          <cell r="F108">
            <v>13.69</v>
          </cell>
          <cell r="G108">
            <v>37672</v>
          </cell>
          <cell r="H108">
            <v>0</v>
          </cell>
          <cell r="I108" t="str">
            <v>3.17.e</v>
          </cell>
        </row>
        <row r="109">
          <cell r="A109" t="str">
            <v>3.18</v>
          </cell>
          <cell r="B109" t="str">
            <v>Parete interna in elementi modulari, con bordi sagomati a maschio e femmina, prefabbricati in calcestruzzo cellulare :</v>
          </cell>
          <cell r="F109">
            <v>0</v>
          </cell>
          <cell r="G109">
            <v>37672</v>
          </cell>
          <cell r="H109">
            <v>0</v>
          </cell>
          <cell r="I109" t="str">
            <v>3.18</v>
          </cell>
          <cell r="J109">
            <v>1</v>
          </cell>
        </row>
        <row r="110">
          <cell r="A110" t="str">
            <v>3.18.1a</v>
          </cell>
          <cell r="B110" t="str">
            <v>con blocchi di qualsiasi dimensione : dello spessore di  7,5 cm.</v>
          </cell>
          <cell r="C110" t="str">
            <v>MQ</v>
          </cell>
          <cell r="D110" t="str">
            <v>mq</v>
          </cell>
          <cell r="E110" t="str">
            <v>OC</v>
          </cell>
          <cell r="F110">
            <v>18.59</v>
          </cell>
          <cell r="G110">
            <v>37672</v>
          </cell>
          <cell r="H110">
            <v>0</v>
          </cell>
          <cell r="I110" t="str">
            <v>3.18.1a</v>
          </cell>
        </row>
        <row r="111">
          <cell r="A111" t="str">
            <v>3.18.1b</v>
          </cell>
          <cell r="B111" t="str">
            <v>con blocchi di qualsiasi dimensione : dello spessore di  10 cm.</v>
          </cell>
          <cell r="C111" t="str">
            <v>MQ</v>
          </cell>
          <cell r="D111" t="str">
            <v>mq</v>
          </cell>
          <cell r="E111" t="str">
            <v>OC</v>
          </cell>
          <cell r="F111">
            <v>20.66</v>
          </cell>
          <cell r="G111">
            <v>37672</v>
          </cell>
          <cell r="H111">
            <v>0</v>
          </cell>
          <cell r="I111" t="str">
            <v>3.18.1b</v>
          </cell>
        </row>
        <row r="112">
          <cell r="A112" t="str">
            <v>3.18.1c</v>
          </cell>
          <cell r="B112" t="str">
            <v>con blocchi di qualsiasi dimensione : dello spessore di  12,5 cm.</v>
          </cell>
          <cell r="C112" t="str">
            <v>MQ</v>
          </cell>
          <cell r="D112" t="str">
            <v>mq</v>
          </cell>
          <cell r="E112" t="str">
            <v>OC</v>
          </cell>
          <cell r="F112">
            <v>22.72</v>
          </cell>
          <cell r="G112">
            <v>37672</v>
          </cell>
          <cell r="H112">
            <v>0</v>
          </cell>
          <cell r="I112" t="str">
            <v>3.18.1c</v>
          </cell>
        </row>
        <row r="113">
          <cell r="A113" t="str">
            <v>3.18.1d</v>
          </cell>
          <cell r="B113" t="str">
            <v>con blocchi di qualsiasi dimensione : dello spessore di  15 cm.</v>
          </cell>
          <cell r="C113" t="str">
            <v>MQ</v>
          </cell>
          <cell r="D113" t="str">
            <v>mq</v>
          </cell>
          <cell r="E113" t="str">
            <v>OC</v>
          </cell>
          <cell r="F113">
            <v>24.79</v>
          </cell>
          <cell r="G113">
            <v>37672</v>
          </cell>
          <cell r="H113">
            <v>0</v>
          </cell>
          <cell r="I113" t="str">
            <v>3.18.1d</v>
          </cell>
        </row>
        <row r="114">
          <cell r="A114" t="str">
            <v>3.18.2a</v>
          </cell>
          <cell r="B114" t="str">
            <v>con pannelli di qualsiasi dimensione, armati con rete elettrosaldata di sezione adeguata : dello spessore di  7,5 cm.</v>
          </cell>
          <cell r="C114" t="str">
            <v>MQ</v>
          </cell>
          <cell r="D114" t="str">
            <v>mq</v>
          </cell>
          <cell r="E114" t="str">
            <v>OC</v>
          </cell>
          <cell r="F114">
            <v>19.63</v>
          </cell>
          <cell r="G114">
            <v>37672</v>
          </cell>
          <cell r="H114">
            <v>0</v>
          </cell>
          <cell r="I114" t="str">
            <v>3.18.2a</v>
          </cell>
        </row>
        <row r="115">
          <cell r="A115" t="str">
            <v>3.18.2b</v>
          </cell>
          <cell r="B115" t="str">
            <v>con pannelli di qualsiasi dimensione, armati con rete elettrosaldata di sezione adeguata : dello spessore di  10 cm.</v>
          </cell>
          <cell r="C115" t="str">
            <v>MQ</v>
          </cell>
          <cell r="D115" t="str">
            <v>mq</v>
          </cell>
          <cell r="E115" t="str">
            <v>OC</v>
          </cell>
          <cell r="F115">
            <v>21.69</v>
          </cell>
          <cell r="G115">
            <v>37672</v>
          </cell>
          <cell r="H115">
            <v>0</v>
          </cell>
          <cell r="I115" t="str">
            <v>3.18.2b</v>
          </cell>
        </row>
        <row r="116">
          <cell r="A116" t="str">
            <v>3.18.2c</v>
          </cell>
          <cell r="B116" t="str">
            <v>con pannelli di qualsiasi dimensione, armati con rete elettrosaldata di sezione adeguata : dello spessore di  12,5 cm.</v>
          </cell>
          <cell r="C116" t="str">
            <v>MQ</v>
          </cell>
          <cell r="D116" t="str">
            <v>mq</v>
          </cell>
          <cell r="E116" t="str">
            <v>OC</v>
          </cell>
          <cell r="F116">
            <v>23.76</v>
          </cell>
          <cell r="G116">
            <v>37672</v>
          </cell>
          <cell r="H116">
            <v>0</v>
          </cell>
          <cell r="I116" t="str">
            <v>3.18.2c</v>
          </cell>
        </row>
        <row r="117">
          <cell r="A117" t="str">
            <v>3.18.2d</v>
          </cell>
          <cell r="B117" t="str">
            <v>con pannelli di qualsiasi dimensione, armati con rete elettrosaldata di sezione adeguata : dello spessore di  15 cm.</v>
          </cell>
          <cell r="C117" t="str">
            <v>MQ</v>
          </cell>
          <cell r="D117" t="str">
            <v>mq</v>
          </cell>
          <cell r="E117" t="str">
            <v>OC</v>
          </cell>
          <cell r="F117">
            <v>25.82</v>
          </cell>
          <cell r="G117">
            <v>37672</v>
          </cell>
          <cell r="H117">
            <v>0</v>
          </cell>
          <cell r="I117" t="str">
            <v>3.18.2d</v>
          </cell>
        </row>
        <row r="118">
          <cell r="A118" t="str">
            <v>3.19</v>
          </cell>
          <cell r="B118" t="str">
            <v>Parete esterna in pannelli portanti prefabbricati in c.a.v. del tipo II con Rck&gt;= 30 MPa, di spessore 16÷20 cm, di qualsiasi altezza:</v>
          </cell>
          <cell r="F118">
            <v>0</v>
          </cell>
          <cell r="G118">
            <v>37672</v>
          </cell>
          <cell r="H118">
            <v>0</v>
          </cell>
          <cell r="I118" t="str">
            <v>3.19</v>
          </cell>
          <cell r="J118">
            <v>1</v>
          </cell>
        </row>
        <row r="119">
          <cell r="A119" t="str">
            <v>3.19.1a</v>
          </cell>
          <cell r="B119" t="str">
            <v>pannelli in conglomerato cementizio ottenuto con inerti normali : con finitura della superficie esterna in graniglia lavata colorata.</v>
          </cell>
          <cell r="C119" t="str">
            <v>MQ</v>
          </cell>
          <cell r="D119" t="str">
            <v>mq</v>
          </cell>
          <cell r="E119" t="str">
            <v>OC</v>
          </cell>
          <cell r="F119">
            <v>50.61</v>
          </cell>
          <cell r="G119">
            <v>37672</v>
          </cell>
          <cell r="H119">
            <v>0</v>
          </cell>
          <cell r="I119" t="str">
            <v>3.19.1a</v>
          </cell>
        </row>
        <row r="120">
          <cell r="A120" t="str">
            <v>3.19.1b</v>
          </cell>
          <cell r="B120" t="str">
            <v>pannelli in conglomerato cementizio ottenuto con inerti normali : con finitura della superficie esterna graffiata</v>
          </cell>
          <cell r="C120" t="str">
            <v>MQ</v>
          </cell>
          <cell r="D120" t="str">
            <v>mq</v>
          </cell>
          <cell r="E120" t="str">
            <v>OC</v>
          </cell>
          <cell r="F120">
            <v>47</v>
          </cell>
          <cell r="G120">
            <v>37672</v>
          </cell>
          <cell r="H120">
            <v>0</v>
          </cell>
          <cell r="I120" t="str">
            <v>3.19.1b</v>
          </cell>
        </row>
        <row r="121">
          <cell r="A121" t="str">
            <v>3.19.1c</v>
          </cell>
          <cell r="B121" t="str">
            <v>pannelli in conglomerato cementizio ottenuto con inerti normali : con faccia esterna costituita da uno strato di calcestruzzo colorato.</v>
          </cell>
          <cell r="C121" t="str">
            <v>MQ</v>
          </cell>
          <cell r="D121" t="str">
            <v>mq</v>
          </cell>
          <cell r="E121" t="str">
            <v>OC</v>
          </cell>
          <cell r="F121">
            <v>48.55</v>
          </cell>
          <cell r="G121">
            <v>37672</v>
          </cell>
          <cell r="H121">
            <v>0</v>
          </cell>
          <cell r="I121" t="str">
            <v>3.19.1c</v>
          </cell>
        </row>
        <row r="122">
          <cell r="A122" t="str">
            <v>3.19.1d</v>
          </cell>
          <cell r="B122" t="str">
            <v>pannelli in conglomerato cementizio ottenuto con inerti normali : con faccia esterna costituita da uno strato di cls con cemento bianco.</v>
          </cell>
          <cell r="C122" t="str">
            <v>MQ</v>
          </cell>
          <cell r="D122" t="str">
            <v>mq</v>
          </cell>
          <cell r="E122" t="str">
            <v>OC</v>
          </cell>
          <cell r="F122">
            <v>49.58</v>
          </cell>
          <cell r="G122">
            <v>37672</v>
          </cell>
          <cell r="H122">
            <v>0</v>
          </cell>
          <cell r="I122" t="str">
            <v>3.19.1d</v>
          </cell>
        </row>
        <row r="123">
          <cell r="A123" t="str">
            <v>3.19.2a</v>
          </cell>
          <cell r="B123" t="str">
            <v>pannelli in conglomerato cementizio ottenuto con inerti alleggeriti :   con finitura della superficie esterna in graniglia lavata colorata.</v>
          </cell>
          <cell r="C123" t="str">
            <v>MQ</v>
          </cell>
          <cell r="D123" t="str">
            <v>mq</v>
          </cell>
          <cell r="E123" t="str">
            <v>OC</v>
          </cell>
          <cell r="F123">
            <v>52.16</v>
          </cell>
          <cell r="G123">
            <v>37672</v>
          </cell>
          <cell r="H123">
            <v>0</v>
          </cell>
          <cell r="I123" t="str">
            <v>3.19.2a</v>
          </cell>
        </row>
        <row r="124">
          <cell r="A124" t="str">
            <v>3.19.2b</v>
          </cell>
          <cell r="B124" t="str">
            <v>pannelli in conglomerato cementizio ottenuto con inerti alleggeriti :  con finitura della superficie esterna graffiata.</v>
          </cell>
          <cell r="C124" t="str">
            <v>MQ</v>
          </cell>
          <cell r="D124" t="str">
            <v>mq</v>
          </cell>
          <cell r="E124" t="str">
            <v>OC</v>
          </cell>
          <cell r="F124">
            <v>48.55</v>
          </cell>
          <cell r="G124">
            <v>37672</v>
          </cell>
          <cell r="H124">
            <v>0</v>
          </cell>
          <cell r="I124" t="str">
            <v>3.19.2b</v>
          </cell>
        </row>
        <row r="125">
          <cell r="A125" t="str">
            <v>3.19.2c</v>
          </cell>
          <cell r="B125" t="str">
            <v>pannelli in conglomerato cementizio ottenuto con inerti alleggeriti :  con faccia esterna costituita da uno strato di calcestruzzo colorato.</v>
          </cell>
          <cell r="C125" t="str">
            <v>MQ</v>
          </cell>
          <cell r="D125" t="str">
            <v>mq</v>
          </cell>
          <cell r="E125" t="str">
            <v>OC</v>
          </cell>
          <cell r="F125">
            <v>50.1</v>
          </cell>
          <cell r="G125">
            <v>37672</v>
          </cell>
          <cell r="H125">
            <v>0</v>
          </cell>
          <cell r="I125" t="str">
            <v>3.19.2c</v>
          </cell>
        </row>
        <row r="126">
          <cell r="A126" t="str">
            <v>3.19.2d</v>
          </cell>
          <cell r="B126" t="str">
            <v>pannelli in conglomerato cementizio ottenuto con inerti alleggeriti : con faccia esterna costituita da uno strato di cls con cemento bianco.</v>
          </cell>
          <cell r="C126" t="str">
            <v>MQ</v>
          </cell>
          <cell r="D126" t="str">
            <v>mq</v>
          </cell>
          <cell r="E126" t="str">
            <v>OC</v>
          </cell>
          <cell r="F126">
            <v>51.13</v>
          </cell>
          <cell r="G126">
            <v>37672</v>
          </cell>
          <cell r="H126">
            <v>0</v>
          </cell>
          <cell r="I126" t="str">
            <v>3.19.2d</v>
          </cell>
        </row>
        <row r="127">
          <cell r="A127" t="str">
            <v>3.20</v>
          </cell>
          <cell r="B127" t="str">
            <v>Parete esterna in pannelli prefabbricati in c.a.v. del tipo II con  Rck&gt;= 25 MPa, di spessore 12÷15 cm, di qualsiasi altezza :</v>
          </cell>
          <cell r="F127">
            <v>0</v>
          </cell>
          <cell r="G127">
            <v>37672</v>
          </cell>
          <cell r="H127">
            <v>0</v>
          </cell>
          <cell r="I127" t="str">
            <v>3.20</v>
          </cell>
          <cell r="J127">
            <v>1</v>
          </cell>
        </row>
        <row r="128">
          <cell r="A128" t="str">
            <v>3.20.1a</v>
          </cell>
          <cell r="B128" t="str">
            <v>pannelli in conglomerato cementizio ottenuto con inerti normali : con finitura della superficie esterna in graniglia lavata colorata.</v>
          </cell>
          <cell r="C128" t="str">
            <v>MQ</v>
          </cell>
          <cell r="D128" t="str">
            <v>mq</v>
          </cell>
          <cell r="E128" t="str">
            <v>OC</v>
          </cell>
          <cell r="F128">
            <v>59.91</v>
          </cell>
          <cell r="G128">
            <v>37672</v>
          </cell>
          <cell r="H128">
            <v>0</v>
          </cell>
          <cell r="I128" t="str">
            <v>3.20.1a</v>
          </cell>
        </row>
        <row r="129">
          <cell r="A129" t="str">
            <v>3.20.1b</v>
          </cell>
          <cell r="B129" t="str">
            <v>pannelli in conglomerato cementizio ottenuto con inerti normali : con finitura della superficie esterna graffiata.</v>
          </cell>
          <cell r="C129" t="str">
            <v>MQ</v>
          </cell>
          <cell r="D129" t="str">
            <v>mq</v>
          </cell>
          <cell r="E129" t="str">
            <v>OC</v>
          </cell>
          <cell r="F129">
            <v>56.29</v>
          </cell>
          <cell r="G129">
            <v>37672</v>
          </cell>
          <cell r="H129">
            <v>0</v>
          </cell>
          <cell r="I129" t="str">
            <v>3.20.1b</v>
          </cell>
        </row>
        <row r="130">
          <cell r="A130" t="str">
            <v>3.20.1c</v>
          </cell>
          <cell r="B130" t="str">
            <v>pannelli in conglomerato cementizio ottenuto con inerti normali :  con faccia esterna costituita da uno strato di cls colorato.</v>
          </cell>
          <cell r="C130" t="str">
            <v>MQ</v>
          </cell>
          <cell r="D130" t="str">
            <v>mq</v>
          </cell>
          <cell r="E130" t="str">
            <v>OC</v>
          </cell>
          <cell r="F130">
            <v>57.84</v>
          </cell>
          <cell r="G130">
            <v>37672</v>
          </cell>
          <cell r="H130">
            <v>0</v>
          </cell>
          <cell r="I130" t="str">
            <v>3.20.1c</v>
          </cell>
        </row>
        <row r="131">
          <cell r="A131" t="str">
            <v>3.20.1d</v>
          </cell>
          <cell r="B131" t="str">
            <v>pannelli in conglomerato cementizio ottenuto con inerti normali :  con faccia esterna costituita da uno strato di cls con cemento bianco.</v>
          </cell>
          <cell r="C131" t="str">
            <v>MQ</v>
          </cell>
          <cell r="D131" t="str">
            <v>mq</v>
          </cell>
          <cell r="E131" t="str">
            <v>OC</v>
          </cell>
          <cell r="F131">
            <v>58.88</v>
          </cell>
          <cell r="G131">
            <v>37672</v>
          </cell>
          <cell r="H131">
            <v>0</v>
          </cell>
          <cell r="I131" t="str">
            <v>3.20.1d</v>
          </cell>
        </row>
        <row r="132">
          <cell r="A132" t="str">
            <v>3.20.2a</v>
          </cell>
          <cell r="B132" t="str">
            <v>pannelli in cls ottenuto con inerti alleggeriti di argilla espansa : con finitura della superficie esterna in graniglia lavata colorata.</v>
          </cell>
          <cell r="C132" t="str">
            <v>MQ</v>
          </cell>
          <cell r="D132" t="str">
            <v>mq</v>
          </cell>
          <cell r="E132" t="str">
            <v>OC</v>
          </cell>
          <cell r="F132">
            <v>61.46</v>
          </cell>
          <cell r="G132">
            <v>37672</v>
          </cell>
          <cell r="H132">
            <v>0</v>
          </cell>
          <cell r="I132" t="str">
            <v>3.20.2a</v>
          </cell>
        </row>
        <row r="133">
          <cell r="A133" t="str">
            <v>3.20.2b</v>
          </cell>
          <cell r="B133" t="str">
            <v>pannelli in cls ottenuto con inerti alleggeriti di argilla espansa :  con finitura della superficie esterna graffiata.</v>
          </cell>
          <cell r="C133" t="str">
            <v>MQ</v>
          </cell>
          <cell r="D133" t="str">
            <v>mq</v>
          </cell>
          <cell r="E133" t="str">
            <v>OC</v>
          </cell>
          <cell r="F133">
            <v>57.84</v>
          </cell>
          <cell r="G133">
            <v>37672</v>
          </cell>
          <cell r="H133">
            <v>0</v>
          </cell>
          <cell r="I133" t="str">
            <v>3.20.2b</v>
          </cell>
        </row>
        <row r="134">
          <cell r="A134" t="str">
            <v>3.20.2c</v>
          </cell>
          <cell r="B134" t="str">
            <v>pannelli in cls ottenuto con inerti alleggeriti di argilla espansa :  con faccia esterna costituita da uno strato di calcestruzzo colorato.</v>
          </cell>
          <cell r="C134" t="str">
            <v>MQ</v>
          </cell>
          <cell r="D134" t="str">
            <v>mq</v>
          </cell>
          <cell r="E134" t="str">
            <v>OC</v>
          </cell>
          <cell r="F134">
            <v>59.39</v>
          </cell>
          <cell r="G134">
            <v>37672</v>
          </cell>
          <cell r="H134">
            <v>0</v>
          </cell>
          <cell r="I134" t="str">
            <v>3.20.2c</v>
          </cell>
        </row>
        <row r="135">
          <cell r="A135" t="str">
            <v>3.20.2d</v>
          </cell>
          <cell r="B135" t="str">
            <v>pannelli in cls ottenuto con inerti alleggeriti di argilla espansa :   con faccia esterna costituita da uno strato di cls con cemento bianco</v>
          </cell>
          <cell r="C135" t="str">
            <v>MQ</v>
          </cell>
          <cell r="D135" t="str">
            <v>mq</v>
          </cell>
          <cell r="E135" t="str">
            <v>OC</v>
          </cell>
          <cell r="F135">
            <v>60.43</v>
          </cell>
          <cell r="G135">
            <v>37672</v>
          </cell>
          <cell r="H135">
            <v>0</v>
          </cell>
          <cell r="I135" t="str">
            <v>3.20.2d</v>
          </cell>
        </row>
        <row r="136">
          <cell r="A136" t="str">
            <v>3.21</v>
          </cell>
          <cell r="B136" t="str">
            <v>Parete dello spessore di  80 mm in pannelli prefabbricati modulari costituiti da due lastre piane di fibrocemento compresse e stabilizzate :</v>
          </cell>
          <cell r="F136">
            <v>0</v>
          </cell>
          <cell r="G136">
            <v>37672</v>
          </cell>
          <cell r="H136">
            <v>0</v>
          </cell>
          <cell r="I136" t="str">
            <v>3.21</v>
          </cell>
          <cell r="J136">
            <v>1</v>
          </cell>
        </row>
        <row r="137">
          <cell r="A137" t="str">
            <v>3.21.a</v>
          </cell>
          <cell r="B137" t="str">
            <v>parete esterna con giunti di tenuta all'aria ed all'acqua.</v>
          </cell>
          <cell r="C137" t="str">
            <v>MQ</v>
          </cell>
          <cell r="D137" t="str">
            <v>mq</v>
          </cell>
          <cell r="E137" t="str">
            <v>OC</v>
          </cell>
          <cell r="F137">
            <v>52.68</v>
          </cell>
          <cell r="G137">
            <v>37672</v>
          </cell>
          <cell r="H137">
            <v>0</v>
          </cell>
          <cell r="I137" t="str">
            <v>3.21.a</v>
          </cell>
        </row>
        <row r="138">
          <cell r="A138" t="str">
            <v>3.21.b</v>
          </cell>
          <cell r="B138" t="str">
            <v>parete interna.</v>
          </cell>
          <cell r="C138" t="str">
            <v>MQ</v>
          </cell>
          <cell r="D138" t="str">
            <v>mq</v>
          </cell>
          <cell r="E138" t="str">
            <v>OC</v>
          </cell>
          <cell r="F138">
            <v>50.1</v>
          </cell>
          <cell r="G138">
            <v>37672</v>
          </cell>
          <cell r="H138">
            <v>0</v>
          </cell>
          <cell r="I138" t="str">
            <v>3.21.b</v>
          </cell>
        </row>
        <row r="139">
          <cell r="A139" t="str">
            <v>3.22</v>
          </cell>
          <cell r="B139" t="str">
            <v>Parete in pannelli prefabbricati modulari costituiti da due lamiere lisce o nervate in acciaio zincato preverniciato :</v>
          </cell>
          <cell r="F139">
            <v>0</v>
          </cell>
          <cell r="G139">
            <v>37672</v>
          </cell>
          <cell r="H139">
            <v>0</v>
          </cell>
          <cell r="I139" t="str">
            <v>3.22</v>
          </cell>
          <cell r="J139">
            <v>1</v>
          </cell>
        </row>
        <row r="140">
          <cell r="A140" t="str">
            <v>3.22.a</v>
          </cell>
          <cell r="B140" t="str">
            <v>dello spessore di  50 mm.</v>
          </cell>
          <cell r="C140" t="str">
            <v>MQ</v>
          </cell>
          <cell r="D140" t="str">
            <v>mq</v>
          </cell>
          <cell r="E140" t="str">
            <v>OC</v>
          </cell>
          <cell r="F140">
            <v>35.270000000000003</v>
          </cell>
          <cell r="G140">
            <v>37672</v>
          </cell>
          <cell r="H140">
            <v>0</v>
          </cell>
          <cell r="I140" t="str">
            <v>3.22.a</v>
          </cell>
        </row>
        <row r="141">
          <cell r="A141" t="str">
            <v>3.22.b</v>
          </cell>
          <cell r="B141" t="str">
            <v>dello spessore di  60 mm.</v>
          </cell>
          <cell r="C141" t="str">
            <v>MQ</v>
          </cell>
          <cell r="D141" t="str">
            <v>mq</v>
          </cell>
          <cell r="E141" t="str">
            <v>OC</v>
          </cell>
          <cell r="F141">
            <v>36.57</v>
          </cell>
          <cell r="G141">
            <v>37672</v>
          </cell>
          <cell r="H141">
            <v>0</v>
          </cell>
          <cell r="I141" t="str">
            <v>3.22.b</v>
          </cell>
        </row>
        <row r="142">
          <cell r="A142" t="str">
            <v>3.22.c</v>
          </cell>
          <cell r="B142" t="str">
            <v>dello spessore di  80 mm.</v>
          </cell>
          <cell r="C142" t="str">
            <v>MQ</v>
          </cell>
          <cell r="D142" t="str">
            <v>mq</v>
          </cell>
          <cell r="E142" t="str">
            <v>OC</v>
          </cell>
          <cell r="F142">
            <v>38.53</v>
          </cell>
          <cell r="G142">
            <v>37672</v>
          </cell>
          <cell r="H142">
            <v>0</v>
          </cell>
          <cell r="I142" t="str">
            <v>3.22.c</v>
          </cell>
        </row>
        <row r="143">
          <cell r="A143" t="str">
            <v>3.23</v>
          </cell>
          <cell r="B143" t="str">
            <v>Parete in pannelli prefabbricati in gesso, a sezione piena o a nido d'ape, di qualunque dimensioni :</v>
          </cell>
          <cell r="F143">
            <v>0</v>
          </cell>
          <cell r="G143">
            <v>37672</v>
          </cell>
          <cell r="H143">
            <v>0</v>
          </cell>
          <cell r="I143" t="str">
            <v>3.23</v>
          </cell>
          <cell r="J143">
            <v>1</v>
          </cell>
        </row>
        <row r="144">
          <cell r="A144" t="str">
            <v>3.23.a</v>
          </cell>
          <cell r="B144" t="str">
            <v>dello spessore di  8 cm.</v>
          </cell>
          <cell r="C144" t="str">
            <v>MQ</v>
          </cell>
          <cell r="D144" t="str">
            <v>mq</v>
          </cell>
          <cell r="E144" t="str">
            <v>OC</v>
          </cell>
          <cell r="F144">
            <v>16.78</v>
          </cell>
          <cell r="G144">
            <v>37672</v>
          </cell>
          <cell r="H144">
            <v>0</v>
          </cell>
          <cell r="I144" t="str">
            <v>3.23.a</v>
          </cell>
        </row>
        <row r="145">
          <cell r="A145" t="str">
            <v>3.23.b</v>
          </cell>
          <cell r="B145" t="str">
            <v>dello spessore di  10 cm.</v>
          </cell>
          <cell r="C145" t="str">
            <v>MQ</v>
          </cell>
          <cell r="D145" t="str">
            <v>mq</v>
          </cell>
          <cell r="E145" t="str">
            <v>OC</v>
          </cell>
          <cell r="F145">
            <v>18.079999999999998</v>
          </cell>
          <cell r="G145">
            <v>37672</v>
          </cell>
          <cell r="H145">
            <v>0</v>
          </cell>
          <cell r="I145" t="str">
            <v>3.23.b</v>
          </cell>
        </row>
        <row r="146">
          <cell r="A146" t="str">
            <v>3.24</v>
          </cell>
          <cell r="B146" t="str">
            <v>Parete divisoria dello spessore di  105 mm realizzata con due doppie lastre di gesso cartonato, accoppiate in aderenza, spess.  26 mm.</v>
          </cell>
          <cell r="C146" t="str">
            <v>MQ</v>
          </cell>
          <cell r="D146" t="str">
            <v>mq</v>
          </cell>
          <cell r="E146" t="str">
            <v>OC</v>
          </cell>
          <cell r="F146">
            <v>36.15</v>
          </cell>
          <cell r="G146">
            <v>37672</v>
          </cell>
          <cell r="H146">
            <v>0</v>
          </cell>
          <cell r="I146" t="str">
            <v>3.24</v>
          </cell>
          <cell r="J146">
            <v>1</v>
          </cell>
        </row>
        <row r="147">
          <cell r="A147" t="str">
            <v>3.25</v>
          </cell>
          <cell r="B147" t="str">
            <v>Parete mobile realizzata in pannelli modulari di  90÷120 cm e sottomultipli, dello spessore di  90÷95 mm :</v>
          </cell>
          <cell r="F147">
            <v>0</v>
          </cell>
          <cell r="G147">
            <v>37672</v>
          </cell>
          <cell r="H147">
            <v>0</v>
          </cell>
          <cell r="I147" t="str">
            <v>3.25</v>
          </cell>
          <cell r="J147">
            <v>1</v>
          </cell>
        </row>
        <row r="148">
          <cell r="A148" t="str">
            <v>3.25.a</v>
          </cell>
          <cell r="B148" t="str">
            <v>parete.</v>
          </cell>
          <cell r="C148" t="str">
            <v>MQ</v>
          </cell>
          <cell r="D148" t="str">
            <v>mq</v>
          </cell>
          <cell r="E148" t="str">
            <v>OC</v>
          </cell>
          <cell r="F148">
            <v>90.38</v>
          </cell>
          <cell r="G148">
            <v>37672</v>
          </cell>
          <cell r="H148">
            <v>0</v>
          </cell>
          <cell r="I148" t="str">
            <v>3.25.a</v>
          </cell>
        </row>
        <row r="149">
          <cell r="A149" t="str">
            <v>3.25.b</v>
          </cell>
          <cell r="B149" t="str">
            <v>sovrapprezzo per sopraluce o parte finestrata a giorno.</v>
          </cell>
          <cell r="C149" t="str">
            <v>MQ</v>
          </cell>
          <cell r="D149" t="str">
            <v>mq</v>
          </cell>
          <cell r="E149" t="str">
            <v>OC</v>
          </cell>
          <cell r="F149">
            <v>25.82</v>
          </cell>
          <cell r="G149">
            <v>37672</v>
          </cell>
          <cell r="H149">
            <v>0</v>
          </cell>
          <cell r="I149" t="str">
            <v>3.25.b</v>
          </cell>
        </row>
        <row r="150">
          <cell r="A150" t="str">
            <v>3.25.c</v>
          </cell>
          <cell r="B150" t="str">
            <v>sovrapprezzo per porta tamburata ad un'anta in truciolare ignifugo placcato in laminato plastico e intelaiato in alluminio, spess di  45 mm.</v>
          </cell>
          <cell r="C150" t="str">
            <v>MQ</v>
          </cell>
          <cell r="D150" t="str">
            <v>mq</v>
          </cell>
          <cell r="E150" t="str">
            <v>OC</v>
          </cell>
          <cell r="F150">
            <v>82.63</v>
          </cell>
          <cell r="G150">
            <v>37672</v>
          </cell>
          <cell r="H150">
            <v>0</v>
          </cell>
          <cell r="I150" t="str">
            <v>3.25.c</v>
          </cell>
        </row>
        <row r="151">
          <cell r="A151" t="str">
            <v>3.26</v>
          </cell>
          <cell r="B151" t="str">
            <v>Parete mobile realizzata in pannelli modulari  90÷120 cm e sottomultipli, dello spessore di 80 mm, costituiti da due lastre di fibrocemento:</v>
          </cell>
          <cell r="F151">
            <v>0</v>
          </cell>
          <cell r="G151">
            <v>37672</v>
          </cell>
          <cell r="H151">
            <v>0</v>
          </cell>
          <cell r="I151" t="str">
            <v>3.26</v>
          </cell>
          <cell r="J151">
            <v>1</v>
          </cell>
        </row>
        <row r="152">
          <cell r="A152" t="str">
            <v>3.26.a</v>
          </cell>
          <cell r="B152" t="str">
            <v>parete.</v>
          </cell>
          <cell r="C152" t="str">
            <v>MQ</v>
          </cell>
          <cell r="D152" t="str">
            <v>mq</v>
          </cell>
          <cell r="E152" t="str">
            <v>OC</v>
          </cell>
          <cell r="F152">
            <v>80.05</v>
          </cell>
          <cell r="G152">
            <v>37672</v>
          </cell>
          <cell r="H152">
            <v>0</v>
          </cell>
          <cell r="I152" t="str">
            <v>3.26.a</v>
          </cell>
        </row>
        <row r="153">
          <cell r="A153" t="str">
            <v>3.26.b</v>
          </cell>
          <cell r="B153" t="str">
            <v>Sovrapprezzo per sopraluce o parte finestrata a giorno.</v>
          </cell>
          <cell r="C153" t="str">
            <v>MQ</v>
          </cell>
          <cell r="D153" t="str">
            <v>mq</v>
          </cell>
          <cell r="E153" t="str">
            <v>OC</v>
          </cell>
          <cell r="F153">
            <v>25.82</v>
          </cell>
          <cell r="G153">
            <v>37672</v>
          </cell>
          <cell r="H153">
            <v>0</v>
          </cell>
          <cell r="I153" t="str">
            <v>3.26.b</v>
          </cell>
        </row>
        <row r="154">
          <cell r="A154" t="str">
            <v>3.26.c</v>
          </cell>
          <cell r="B154" t="str">
            <v>Sovrapprezzo per porta tamburata ad un'anta in truciolare ignifugo placcato in laminato plastico e intelaiato in alluminio, spess.di 45 mm.</v>
          </cell>
          <cell r="C154" t="str">
            <v>MQ</v>
          </cell>
          <cell r="D154" t="str">
            <v>mq</v>
          </cell>
          <cell r="E154" t="str">
            <v>OC</v>
          </cell>
          <cell r="F154">
            <v>82.63</v>
          </cell>
          <cell r="G154">
            <v>37672</v>
          </cell>
          <cell r="H154">
            <v>0</v>
          </cell>
          <cell r="I154" t="str">
            <v>3.26.c</v>
          </cell>
        </row>
        <row r="155">
          <cell r="A155" t="str">
            <v>3.27</v>
          </cell>
          <cell r="B155" t="str">
            <v>Controfodera in pannelli di gesso cartonato applicati a vite su intelaiatura portante in profilati di acciaio zincato rullati a freddo.</v>
          </cell>
          <cell r="C155" t="str">
            <v>MQ</v>
          </cell>
          <cell r="D155" t="str">
            <v>mq</v>
          </cell>
          <cell r="E155" t="str">
            <v>OC</v>
          </cell>
          <cell r="F155">
            <v>26.34</v>
          </cell>
          <cell r="G155">
            <v>37672</v>
          </cell>
          <cell r="H155">
            <v>0</v>
          </cell>
          <cell r="I155" t="str">
            <v>3.27</v>
          </cell>
          <cell r="J155">
            <v>1</v>
          </cell>
        </row>
        <row r="156">
          <cell r="A156" t="str">
            <v>3.28</v>
          </cell>
          <cell r="B156" t="str">
            <v>Controfodera in pannelli di gesso cartonato come al precedente Articolo 3.27, ma esclusa la coibentazione con materassini di lana di roccia.</v>
          </cell>
          <cell r="C156" t="str">
            <v>MQ</v>
          </cell>
          <cell r="D156" t="str">
            <v>mq</v>
          </cell>
          <cell r="E156" t="str">
            <v>OC</v>
          </cell>
          <cell r="F156">
            <v>21.69</v>
          </cell>
          <cell r="G156">
            <v>37672</v>
          </cell>
          <cell r="H156">
            <v>0</v>
          </cell>
          <cell r="I156" t="str">
            <v>3.28</v>
          </cell>
          <cell r="J156">
            <v>1</v>
          </cell>
        </row>
        <row r="157">
          <cell r="A157" t="str">
            <v>3.29</v>
          </cell>
          <cell r="B157" t="str">
            <v>Controfodera in lastre truciolari ignifughe dello sessore di  20 mm, nobilitate melaminico su entrambe le facce e fissate su intelaiatura.</v>
          </cell>
          <cell r="C157" t="str">
            <v>MQ</v>
          </cell>
          <cell r="D157" t="str">
            <v>mq</v>
          </cell>
          <cell r="E157" t="str">
            <v>OC</v>
          </cell>
          <cell r="F157">
            <v>59.39</v>
          </cell>
          <cell r="G157">
            <v>37672</v>
          </cell>
          <cell r="H157">
            <v>0</v>
          </cell>
          <cell r="I157" t="str">
            <v>3.29</v>
          </cell>
          <cell r="J157">
            <v>1</v>
          </cell>
        </row>
        <row r="158">
          <cell r="A158" t="str">
            <v>3.30</v>
          </cell>
          <cell r="B158" t="str">
            <v>Controfodera in lastre truciolari ignifughe come al precedente Articolo 3.29, ma esclusa la coibentazione con pannelli rigidi di lana min.</v>
          </cell>
          <cell r="C158" t="str">
            <v>MQ</v>
          </cell>
          <cell r="D158" t="str">
            <v>mq</v>
          </cell>
          <cell r="E158" t="str">
            <v>OC</v>
          </cell>
          <cell r="F158">
            <v>54.23</v>
          </cell>
          <cell r="G158">
            <v>37672</v>
          </cell>
          <cell r="H158">
            <v>0</v>
          </cell>
          <cell r="I158" t="str">
            <v>3.30</v>
          </cell>
          <cell r="J158">
            <v>1</v>
          </cell>
        </row>
        <row r="159">
          <cell r="A159" t="str">
            <v>3.31</v>
          </cell>
          <cell r="B159" t="str">
            <v>Controfodera in lastre di fibrocemento dello spessore di 8÷10 mm fissate su intelaiatura portante in profilati di acciaio zincato .</v>
          </cell>
          <cell r="C159" t="str">
            <v>MQ</v>
          </cell>
          <cell r="D159" t="str">
            <v>mq</v>
          </cell>
          <cell r="E159" t="str">
            <v>OC</v>
          </cell>
          <cell r="F159">
            <v>51.65</v>
          </cell>
          <cell r="G159">
            <v>37672</v>
          </cell>
          <cell r="H159">
            <v>0</v>
          </cell>
          <cell r="I159" t="str">
            <v>3.31</v>
          </cell>
          <cell r="J159">
            <v>1</v>
          </cell>
        </row>
        <row r="160">
          <cell r="A160" t="str">
            <v>3.32</v>
          </cell>
          <cell r="B160" t="str">
            <v>Controfodera in lastre di fibrocemento come al precedente Articolo 3.31, ma esclusa la coibentazione con pannelli rigidi di lana minerale.</v>
          </cell>
          <cell r="C160" t="str">
            <v>MQ</v>
          </cell>
          <cell r="D160" t="str">
            <v>mq</v>
          </cell>
          <cell r="E160" t="str">
            <v>OC</v>
          </cell>
          <cell r="F160">
            <v>46.48</v>
          </cell>
          <cell r="G160">
            <v>37672</v>
          </cell>
          <cell r="H160">
            <v>0</v>
          </cell>
          <cell r="I160" t="str">
            <v>3.32</v>
          </cell>
          <cell r="J160">
            <v>1</v>
          </cell>
        </row>
        <row r="161">
          <cell r="A161" t="str">
            <v>3.33</v>
          </cell>
          <cell r="B161" t="str">
            <v>Controfodera in blocchetti forati prcati di cemento, dello spessore di  12 cm :</v>
          </cell>
          <cell r="F161">
            <v>0</v>
          </cell>
          <cell r="G161">
            <v>37672</v>
          </cell>
          <cell r="H161">
            <v>0</v>
          </cell>
          <cell r="I161" t="str">
            <v>3.33</v>
          </cell>
          <cell r="J161">
            <v>1</v>
          </cell>
        </row>
        <row r="162">
          <cell r="A162" t="str">
            <v>3.33.a</v>
          </cell>
          <cell r="B162" t="str">
            <v>in blocchetti normali del tipo da intonacare.</v>
          </cell>
          <cell r="C162" t="str">
            <v>MQ</v>
          </cell>
          <cell r="D162" t="str">
            <v>mq</v>
          </cell>
          <cell r="E162" t="str">
            <v>OC</v>
          </cell>
          <cell r="F162">
            <v>18.079999999999998</v>
          </cell>
          <cell r="G162">
            <v>37672</v>
          </cell>
          <cell r="H162">
            <v>0</v>
          </cell>
          <cell r="I162" t="str">
            <v>3.33.a</v>
          </cell>
        </row>
        <row r="163">
          <cell r="A163" t="str">
            <v>3.33.b</v>
          </cell>
          <cell r="B163" t="str">
            <v>n blocchetti impermeabilizzati con paramento a faccia vista.</v>
          </cell>
          <cell r="C163" t="str">
            <v>MQ</v>
          </cell>
          <cell r="D163" t="str">
            <v>mq</v>
          </cell>
          <cell r="E163" t="str">
            <v>OC</v>
          </cell>
          <cell r="F163">
            <v>22.1</v>
          </cell>
          <cell r="G163">
            <v>37672</v>
          </cell>
          <cell r="H163">
            <v>0</v>
          </cell>
          <cell r="I163" t="str">
            <v>3.33.b</v>
          </cell>
        </row>
        <row r="164">
          <cell r="A164" t="str">
            <v>3.34</v>
          </cell>
          <cell r="B164" t="str">
            <v>Rivestimento di strutture metalliche e/o murarie con muratura a faccia vista in blocchi prefabbricati di cemento impermeab.</v>
          </cell>
          <cell r="C164" t="str">
            <v>MQ</v>
          </cell>
          <cell r="D164" t="str">
            <v>mq</v>
          </cell>
          <cell r="E164" t="str">
            <v>OC</v>
          </cell>
          <cell r="F164">
            <v>18.079999999999998</v>
          </cell>
          <cell r="G164">
            <v>37672</v>
          </cell>
          <cell r="H164">
            <v>0</v>
          </cell>
          <cell r="I164" t="str">
            <v>3.34</v>
          </cell>
          <cell r="J164">
            <v>1</v>
          </cell>
        </row>
        <row r="165">
          <cell r="A165" t="str">
            <v>3.35</v>
          </cell>
          <cell r="B165" t="str">
            <v>Pannello di tamponamento esterno in agglomerato di cemento bianco e lana di vetro (tipo G.R.C.) :</v>
          </cell>
          <cell r="F165">
            <v>0</v>
          </cell>
          <cell r="G165">
            <v>37672</v>
          </cell>
          <cell r="H165">
            <v>0</v>
          </cell>
          <cell r="I165" t="str">
            <v>3.35</v>
          </cell>
          <cell r="J165">
            <v>1</v>
          </cell>
        </row>
        <row r="166">
          <cell r="A166" t="str">
            <v>3.35.a</v>
          </cell>
          <cell r="B166" t="str">
            <v>pannello di facciata cieco e coppelle.</v>
          </cell>
          <cell r="C166" t="str">
            <v>MQ</v>
          </cell>
          <cell r="D166" t="str">
            <v>mq</v>
          </cell>
          <cell r="E166" t="str">
            <v>OC</v>
          </cell>
          <cell r="F166">
            <v>139.44</v>
          </cell>
          <cell r="G166">
            <v>37672</v>
          </cell>
          <cell r="H166">
            <v>0</v>
          </cell>
          <cell r="I166" t="str">
            <v>3.35.a</v>
          </cell>
        </row>
        <row r="167">
          <cell r="A167" t="str">
            <v>3.35.b</v>
          </cell>
          <cell r="B167" t="str">
            <v>pannello di facciata con vano finestra compreso predisposizione di battuta di tenuta sul perimetro del vano per montaggio infissi.</v>
          </cell>
          <cell r="C167" t="str">
            <v>MQ</v>
          </cell>
          <cell r="D167" t="str">
            <v>mq</v>
          </cell>
          <cell r="E167" t="str">
            <v>OC</v>
          </cell>
          <cell r="F167">
            <v>113.62</v>
          </cell>
          <cell r="G167">
            <v>37672</v>
          </cell>
          <cell r="H167">
            <v>0</v>
          </cell>
          <cell r="I167" t="str">
            <v>3.35.b</v>
          </cell>
        </row>
        <row r="168">
          <cell r="A168" t="str">
            <v>3.36</v>
          </cell>
          <cell r="B168" t="str">
            <v>Solo posa in opera di pannelli di tamponamento esterni in agglomerato di cemento bianco e lana di vetro (tipo G.R.C.) forniti dalla Società.</v>
          </cell>
          <cell r="C168" t="str">
            <v>MQ</v>
          </cell>
          <cell r="D168" t="str">
            <v>mq</v>
          </cell>
          <cell r="E168" t="str">
            <v>OC</v>
          </cell>
          <cell r="F168">
            <v>41.32</v>
          </cell>
          <cell r="G168">
            <v>37672</v>
          </cell>
          <cell r="H168">
            <v>0</v>
          </cell>
          <cell r="I168" t="str">
            <v>3.36</v>
          </cell>
          <cell r="J168">
            <v>1</v>
          </cell>
        </row>
        <row r="169">
          <cell r="A169" t="str">
            <v>3.37</v>
          </cell>
          <cell r="B169" t="str">
            <v>Sovrapprezzo Articolo 3.34, per blocchetti colorati con pigmenti inorganici addizionati nell'impasto.</v>
          </cell>
          <cell r="C169" t="str">
            <v>MQ</v>
          </cell>
          <cell r="D169" t="str">
            <v>mq</v>
          </cell>
          <cell r="E169" t="str">
            <v>OC</v>
          </cell>
          <cell r="F169">
            <v>2.58</v>
          </cell>
          <cell r="G169">
            <v>37672</v>
          </cell>
          <cell r="H169">
            <v>0</v>
          </cell>
          <cell r="I169" t="str">
            <v>3.37</v>
          </cell>
          <cell r="J169">
            <v>1</v>
          </cell>
        </row>
        <row r="170">
          <cell r="A170" t="str">
            <v>3.38</v>
          </cell>
          <cell r="B170" t="str">
            <v>Parete esterna perimetrale del fabbricato di stazione realizzata con un sistema di facciata continua:</v>
          </cell>
          <cell r="F170">
            <v>0</v>
          </cell>
          <cell r="G170">
            <v>37672</v>
          </cell>
          <cell r="H170">
            <v>0</v>
          </cell>
          <cell r="I170" t="str">
            <v>3.38</v>
          </cell>
          <cell r="J170">
            <v>1</v>
          </cell>
        </row>
        <row r="171">
          <cell r="A171" t="str">
            <v>3.38.a</v>
          </cell>
          <cell r="B171" t="str">
            <v>Parete completa (vuota per pieno).</v>
          </cell>
          <cell r="C171" t="str">
            <v>MQ</v>
          </cell>
          <cell r="D171" t="str">
            <v>mq</v>
          </cell>
          <cell r="E171" t="str">
            <v>OC</v>
          </cell>
          <cell r="F171">
            <v>232.41</v>
          </cell>
          <cell r="G171">
            <v>37672</v>
          </cell>
          <cell r="H171">
            <v>0</v>
          </cell>
          <cell r="I171" t="str">
            <v>3.38.a</v>
          </cell>
        </row>
        <row r="172">
          <cell r="A172" t="str">
            <v>3.38.b</v>
          </cell>
          <cell r="B172" t="str">
            <v>Maggiorazione per porta scorrevole.</v>
          </cell>
          <cell r="C172" t="str">
            <v>MQ</v>
          </cell>
          <cell r="D172" t="str">
            <v>mq</v>
          </cell>
          <cell r="E172" t="str">
            <v>OC</v>
          </cell>
          <cell r="F172">
            <v>103.29</v>
          </cell>
          <cell r="G172">
            <v>37672</v>
          </cell>
          <cell r="H172">
            <v>0</v>
          </cell>
          <cell r="I172" t="str">
            <v>3.38.b</v>
          </cell>
        </row>
        <row r="173">
          <cell r="A173" t="str">
            <v>3.38.c</v>
          </cell>
          <cell r="B173" t="str">
            <v>Compenso per motorizzazione di porta scorrevole, compreso la linea elettrica e collegamenti con i vari dispositivi.</v>
          </cell>
          <cell r="C173" t="str">
            <v>CAD</v>
          </cell>
          <cell r="D173" t="str">
            <v>cadauno</v>
          </cell>
          <cell r="E173" t="str">
            <v>OC</v>
          </cell>
          <cell r="F173">
            <v>1549.37</v>
          </cell>
          <cell r="G173">
            <v>37672</v>
          </cell>
          <cell r="H173">
            <v>0</v>
          </cell>
          <cell r="I173" t="str">
            <v>3.38.c</v>
          </cell>
        </row>
        <row r="174">
          <cell r="A174" t="str">
            <v>3.39</v>
          </cell>
          <cell r="B174" t="str">
            <v>Parete divisoria da 12,5 cm realizzata con doppie lastre di gesso cartonato.</v>
          </cell>
          <cell r="C174" t="str">
            <v>MQ</v>
          </cell>
          <cell r="D174" t="str">
            <v>mq</v>
          </cell>
          <cell r="E174" t="str">
            <v>OC</v>
          </cell>
          <cell r="F174">
            <v>29.75</v>
          </cell>
          <cell r="G174">
            <v>37672</v>
          </cell>
          <cell r="H174">
            <v>0</v>
          </cell>
          <cell r="I174" t="str">
            <v>3.39</v>
          </cell>
          <cell r="J174">
            <v>1</v>
          </cell>
        </row>
        <row r="175">
          <cell r="A175" t="str">
            <v>3.40</v>
          </cell>
          <cell r="B175" t="str">
            <v>Controfodera di spessore complessivo non inferiore a 7,5 cm realizzata con pannelli di gesso cartonato.</v>
          </cell>
          <cell r="C175" t="str">
            <v>MQ</v>
          </cell>
          <cell r="D175" t="str">
            <v>mq</v>
          </cell>
          <cell r="E175" t="str">
            <v>OC</v>
          </cell>
          <cell r="F175">
            <v>18.75</v>
          </cell>
          <cell r="G175">
            <v>37672</v>
          </cell>
          <cell r="H175">
            <v>0</v>
          </cell>
          <cell r="I175" t="str">
            <v>3.40</v>
          </cell>
          <cell r="J175">
            <v>1</v>
          </cell>
        </row>
        <row r="176">
          <cell r="A176" t="str">
            <v>3.41</v>
          </cell>
          <cell r="B176" t="str">
            <v>Controfodera in pannelli di gesso cartonato, di spessore non inferiore a 12,5 mm.</v>
          </cell>
          <cell r="C176" t="str">
            <v>MQ</v>
          </cell>
          <cell r="D176" t="str">
            <v>mq</v>
          </cell>
          <cell r="E176" t="str">
            <v>OC</v>
          </cell>
          <cell r="F176">
            <v>8.3699999999999992</v>
          </cell>
          <cell r="G176">
            <v>37672</v>
          </cell>
          <cell r="H176">
            <v>0</v>
          </cell>
          <cell r="I176" t="str">
            <v>3.41</v>
          </cell>
          <cell r="J176">
            <v>1</v>
          </cell>
        </row>
        <row r="177">
          <cell r="A177" t="str">
            <v>3.42</v>
          </cell>
          <cell r="B177" t="str">
            <v>Rivestimento di facciata esterna con pannelli scatolati, composti da lamiera in acciaio decarburato spessore 1.25 mm.</v>
          </cell>
          <cell r="C177" t="str">
            <v>MQ</v>
          </cell>
          <cell r="D177" t="str">
            <v>mq</v>
          </cell>
          <cell r="E177" t="str">
            <v>OC</v>
          </cell>
          <cell r="F177">
            <v>118.79</v>
          </cell>
          <cell r="G177">
            <v>37672</v>
          </cell>
          <cell r="H177">
            <v>0</v>
          </cell>
          <cell r="I177" t="str">
            <v>3.42</v>
          </cell>
          <cell r="J177">
            <v>1</v>
          </cell>
        </row>
        <row r="178">
          <cell r="A178" t="str">
            <v>4</v>
          </cell>
          <cell r="F178">
            <v>0</v>
          </cell>
          <cell r="G178">
            <v>37672</v>
          </cell>
          <cell r="H178">
            <v>0</v>
          </cell>
          <cell r="I178" t="str">
            <v>4</v>
          </cell>
          <cell r="J178">
            <v>1</v>
          </cell>
        </row>
        <row r="179">
          <cell r="A179" t="str">
            <v>4.01</v>
          </cell>
          <cell r="B179" t="str">
            <v>Omissis.</v>
          </cell>
          <cell r="F179">
            <v>0</v>
          </cell>
          <cell r="G179">
            <v>37672</v>
          </cell>
          <cell r="H179">
            <v>0</v>
          </cell>
          <cell r="I179" t="str">
            <v>4.01</v>
          </cell>
          <cell r="J179">
            <v>1</v>
          </cell>
        </row>
        <row r="180">
          <cell r="A180" t="str">
            <v>4.02</v>
          </cell>
          <cell r="B180" t="str">
            <v>Omissis.</v>
          </cell>
          <cell r="F180">
            <v>0</v>
          </cell>
          <cell r="G180">
            <v>37672</v>
          </cell>
          <cell r="H180">
            <v>0</v>
          </cell>
          <cell r="I180" t="str">
            <v>4.02</v>
          </cell>
          <cell r="J180">
            <v>1</v>
          </cell>
        </row>
        <row r="181">
          <cell r="A181" t="str">
            <v>4.03</v>
          </cell>
          <cell r="B181" t="str">
            <v>Omissis.</v>
          </cell>
          <cell r="F181">
            <v>0</v>
          </cell>
          <cell r="G181">
            <v>37672</v>
          </cell>
          <cell r="H181">
            <v>0</v>
          </cell>
          <cell r="I181" t="str">
            <v>4.03</v>
          </cell>
          <cell r="J181">
            <v>1</v>
          </cell>
        </row>
        <row r="182">
          <cell r="A182" t="str">
            <v>4.04</v>
          </cell>
          <cell r="B182" t="str">
            <v>Omissis.</v>
          </cell>
          <cell r="F182">
            <v>0</v>
          </cell>
          <cell r="G182">
            <v>37672</v>
          </cell>
          <cell r="H182">
            <v>0</v>
          </cell>
          <cell r="I182" t="str">
            <v>4.04</v>
          </cell>
          <cell r="J182">
            <v>1</v>
          </cell>
        </row>
        <row r="183">
          <cell r="A183" t="str">
            <v>4.05</v>
          </cell>
          <cell r="B183" t="str">
            <v>Omissis.</v>
          </cell>
          <cell r="F183">
            <v>0</v>
          </cell>
          <cell r="G183">
            <v>37672</v>
          </cell>
          <cell r="H183">
            <v>0</v>
          </cell>
          <cell r="I183" t="str">
            <v>4.05</v>
          </cell>
          <cell r="J183">
            <v>1</v>
          </cell>
        </row>
        <row r="184">
          <cell r="A184" t="str">
            <v>4.06</v>
          </cell>
          <cell r="B184" t="str">
            <v>Calcestruzzo per strati coibenti, colmature di solai di copertura ecc., confezionato con un metro cubo di argilla espansa e con cemento.</v>
          </cell>
          <cell r="C184" t="str">
            <v>MC</v>
          </cell>
          <cell r="D184" t="str">
            <v>mc</v>
          </cell>
          <cell r="E184" t="str">
            <v>OC</v>
          </cell>
          <cell r="F184">
            <v>67.14</v>
          </cell>
          <cell r="G184">
            <v>37672</v>
          </cell>
          <cell r="H184">
            <v>0</v>
          </cell>
          <cell r="I184" t="str">
            <v>4.06</v>
          </cell>
          <cell r="J184">
            <v>1</v>
          </cell>
        </row>
        <row r="185">
          <cell r="A185" t="str">
            <v>4.07</v>
          </cell>
          <cell r="B185" t="str">
            <v>Omissis.</v>
          </cell>
          <cell r="F185">
            <v>0</v>
          </cell>
          <cell r="G185">
            <v>37672</v>
          </cell>
          <cell r="H185">
            <v>0</v>
          </cell>
          <cell r="I185" t="str">
            <v>4.07</v>
          </cell>
          <cell r="J185">
            <v>1</v>
          </cell>
        </row>
        <row r="186">
          <cell r="A186" t="str">
            <v>4.08</v>
          </cell>
          <cell r="B186" t="str">
            <v>Omissis.</v>
          </cell>
          <cell r="F186">
            <v>0</v>
          </cell>
          <cell r="G186">
            <v>37672</v>
          </cell>
          <cell r="H186">
            <v>0</v>
          </cell>
          <cell r="I186" t="str">
            <v>4.08</v>
          </cell>
          <cell r="J186">
            <v>1</v>
          </cell>
        </row>
        <row r="187">
          <cell r="A187" t="str">
            <v>4.09</v>
          </cell>
          <cell r="B187" t="str">
            <v>Sovrapprezzo all' Art. 325 per casseforme destinate al contenimento dei getti dei bumper delle isole di stazione.</v>
          </cell>
          <cell r="C187" t="str">
            <v>MQ</v>
          </cell>
          <cell r="D187" t="str">
            <v>mq</v>
          </cell>
          <cell r="E187" t="str">
            <v>OC</v>
          </cell>
          <cell r="F187">
            <v>14.46</v>
          </cell>
          <cell r="G187">
            <v>37672</v>
          </cell>
          <cell r="H187">
            <v>0</v>
          </cell>
          <cell r="I187" t="str">
            <v>4.09</v>
          </cell>
          <cell r="J187">
            <v>1</v>
          </cell>
        </row>
        <row r="188">
          <cell r="A188" t="str">
            <v>4.10</v>
          </cell>
          <cell r="B188" t="str">
            <v>Omissis.</v>
          </cell>
          <cell r="F188">
            <v>0</v>
          </cell>
          <cell r="G188">
            <v>37672</v>
          </cell>
          <cell r="H188">
            <v>0</v>
          </cell>
          <cell r="I188" t="str">
            <v>4.10</v>
          </cell>
          <cell r="J188">
            <v>1</v>
          </cell>
        </row>
        <row r="189">
          <cell r="A189" t="str">
            <v>4.11</v>
          </cell>
          <cell r="B189" t="str">
            <v>Omissis.</v>
          </cell>
          <cell r="F189">
            <v>0</v>
          </cell>
          <cell r="G189">
            <v>37672</v>
          </cell>
          <cell r="H189">
            <v>0</v>
          </cell>
          <cell r="I189" t="str">
            <v>4.11</v>
          </cell>
          <cell r="J189">
            <v>1</v>
          </cell>
        </row>
        <row r="190">
          <cell r="A190" t="str">
            <v>4.12</v>
          </cell>
          <cell r="B190" t="str">
            <v>Omissis.</v>
          </cell>
          <cell r="F190">
            <v>0</v>
          </cell>
          <cell r="G190">
            <v>37672</v>
          </cell>
          <cell r="H190">
            <v>0</v>
          </cell>
          <cell r="I190" t="str">
            <v>4.12</v>
          </cell>
          <cell r="J190">
            <v>1</v>
          </cell>
        </row>
        <row r="191">
          <cell r="A191" t="str">
            <v>4.13</v>
          </cell>
          <cell r="B191" t="str">
            <v>Omissis.</v>
          </cell>
          <cell r="F191">
            <v>0</v>
          </cell>
          <cell r="G191">
            <v>37672</v>
          </cell>
          <cell r="H191">
            <v>0</v>
          </cell>
          <cell r="I191" t="str">
            <v>4.13</v>
          </cell>
          <cell r="J191">
            <v>1</v>
          </cell>
        </row>
        <row r="192">
          <cell r="A192" t="str">
            <v>4.14</v>
          </cell>
          <cell r="B192" t="str">
            <v>Omissis.</v>
          </cell>
          <cell r="F192">
            <v>0</v>
          </cell>
          <cell r="G192">
            <v>37672</v>
          </cell>
          <cell r="H192">
            <v>0</v>
          </cell>
          <cell r="I192" t="str">
            <v>4.14</v>
          </cell>
          <cell r="J192">
            <v>1</v>
          </cell>
        </row>
        <row r="193">
          <cell r="A193" t="str">
            <v>4.15</v>
          </cell>
          <cell r="B193" t="str">
            <v>Omissis.</v>
          </cell>
          <cell r="F193">
            <v>0</v>
          </cell>
          <cell r="G193">
            <v>37672</v>
          </cell>
          <cell r="H193">
            <v>0</v>
          </cell>
          <cell r="I193" t="str">
            <v>4.15</v>
          </cell>
          <cell r="J193">
            <v>1</v>
          </cell>
        </row>
        <row r="194">
          <cell r="A194" t="str">
            <v>4.16</v>
          </cell>
          <cell r="B194" t="str">
            <v>Malta premiscelata reoplastica antiritiro ad alta resistenza per il bloccaggio di strutture metalliche o ferramenta entro incavi.</v>
          </cell>
          <cell r="C194" t="str">
            <v>DMC</v>
          </cell>
          <cell r="D194" t="str">
            <v>dmc</v>
          </cell>
          <cell r="E194" t="str">
            <v>OC</v>
          </cell>
          <cell r="F194">
            <v>1.7</v>
          </cell>
          <cell r="G194">
            <v>37672</v>
          </cell>
          <cell r="H194">
            <v>0</v>
          </cell>
          <cell r="I194" t="str">
            <v>4.16</v>
          </cell>
          <cell r="J194">
            <v>1</v>
          </cell>
        </row>
        <row r="195">
          <cell r="A195" t="str">
            <v>4.17</v>
          </cell>
          <cell r="B195" t="str">
            <v>Bumper per isola di stazione, eseguito come da disegni di progetto, a pianta pressoché trapezia.</v>
          </cell>
          <cell r="C195" t="str">
            <v>CAD</v>
          </cell>
          <cell r="D195" t="str">
            <v>cadauno</v>
          </cell>
          <cell r="E195" t="str">
            <v>OC</v>
          </cell>
          <cell r="F195">
            <v>1549.37</v>
          </cell>
          <cell r="G195">
            <v>37672</v>
          </cell>
          <cell r="H195">
            <v>0</v>
          </cell>
          <cell r="I195" t="str">
            <v>4.17</v>
          </cell>
          <cell r="J195">
            <v>1</v>
          </cell>
        </row>
        <row r="196">
          <cell r="A196" t="str">
            <v>4.18</v>
          </cell>
          <cell r="B196" t="str">
            <v>Solaio misto in c.a. e laterizi forati, piani o inclinati a nervature parallele :</v>
          </cell>
          <cell r="F196">
            <v>0</v>
          </cell>
          <cell r="G196">
            <v>37672</v>
          </cell>
          <cell r="H196">
            <v>0</v>
          </cell>
          <cell r="I196" t="str">
            <v>4.18</v>
          </cell>
          <cell r="J196">
            <v>1</v>
          </cell>
        </row>
        <row r="197">
          <cell r="A197" t="str">
            <v>4.18.a</v>
          </cell>
          <cell r="B197" t="str">
            <v>dello spessore complessivo di  16 cm.</v>
          </cell>
          <cell r="C197" t="str">
            <v>MQ</v>
          </cell>
          <cell r="D197" t="str">
            <v>mq</v>
          </cell>
          <cell r="E197" t="str">
            <v>OC</v>
          </cell>
          <cell r="F197">
            <v>29.44</v>
          </cell>
          <cell r="G197">
            <v>37672</v>
          </cell>
          <cell r="H197">
            <v>0</v>
          </cell>
          <cell r="I197" t="str">
            <v>4.18.a</v>
          </cell>
        </row>
        <row r="198">
          <cell r="A198" t="str">
            <v>4.18.b</v>
          </cell>
          <cell r="B198" t="str">
            <v>aumento o detrazione al prezzo di cui al punto a) del presente articolo per ogni centimetro in più o in meno di spessore rispetto ai  16 cm.</v>
          </cell>
          <cell r="C198" t="str">
            <v>MQ</v>
          </cell>
          <cell r="D198" t="str">
            <v>mq</v>
          </cell>
          <cell r="E198" t="str">
            <v>OC</v>
          </cell>
          <cell r="F198">
            <v>0.52</v>
          </cell>
          <cell r="G198">
            <v>37672</v>
          </cell>
          <cell r="H198">
            <v>0</v>
          </cell>
          <cell r="I198" t="str">
            <v>4.18.b</v>
          </cell>
        </row>
        <row r="199">
          <cell r="A199" t="str">
            <v>4.19</v>
          </cell>
          <cell r="B199" t="str">
            <v>Solaio alleggerito ad elementi prefabbricati a struttura in ca :</v>
          </cell>
          <cell r="F199">
            <v>0</v>
          </cell>
          <cell r="G199">
            <v>37672</v>
          </cell>
          <cell r="H199">
            <v>0</v>
          </cell>
          <cell r="I199" t="str">
            <v>4.19</v>
          </cell>
          <cell r="J199">
            <v>1</v>
          </cell>
        </row>
        <row r="200">
          <cell r="A200" t="str">
            <v>4.19.a</v>
          </cell>
          <cell r="B200" t="str">
            <v xml:space="preserve">dello spessore complessivo di  16 cm; </v>
          </cell>
          <cell r="C200" t="str">
            <v>MQ</v>
          </cell>
          <cell r="D200" t="str">
            <v>mq</v>
          </cell>
          <cell r="E200" t="str">
            <v>OC</v>
          </cell>
          <cell r="F200">
            <v>28.92</v>
          </cell>
          <cell r="G200">
            <v>37672</v>
          </cell>
          <cell r="H200">
            <v>0</v>
          </cell>
          <cell r="I200" t="str">
            <v>4.19.a</v>
          </cell>
        </row>
        <row r="201">
          <cell r="A201" t="str">
            <v>4.19.b</v>
          </cell>
          <cell r="B201" t="str">
            <v xml:space="preserve">dello spessore complessivo di  20 cm; </v>
          </cell>
          <cell r="C201" t="str">
            <v>MQ</v>
          </cell>
          <cell r="D201" t="str">
            <v>mq</v>
          </cell>
          <cell r="E201" t="str">
            <v>OC</v>
          </cell>
          <cell r="F201">
            <v>30.99</v>
          </cell>
          <cell r="G201">
            <v>37672</v>
          </cell>
          <cell r="H201">
            <v>0</v>
          </cell>
          <cell r="I201" t="str">
            <v>4.19.b</v>
          </cell>
        </row>
        <row r="202">
          <cell r="A202" t="str">
            <v>4.19.c</v>
          </cell>
          <cell r="B202" t="str">
            <v xml:space="preserve">dello spessore complessivo di  24 cm; </v>
          </cell>
          <cell r="C202" t="str">
            <v>MQ</v>
          </cell>
          <cell r="D202" t="str">
            <v>mq</v>
          </cell>
          <cell r="E202" t="str">
            <v>OC</v>
          </cell>
          <cell r="F202">
            <v>33.049999999999997</v>
          </cell>
          <cell r="G202">
            <v>37672</v>
          </cell>
          <cell r="H202">
            <v>0</v>
          </cell>
          <cell r="I202" t="str">
            <v>4.19.c</v>
          </cell>
        </row>
        <row r="203">
          <cell r="A203" t="str">
            <v>4.19.d</v>
          </cell>
          <cell r="B203" t="str">
            <v>dello spessore complessivo di  28 cm;</v>
          </cell>
          <cell r="C203" t="str">
            <v>MQ</v>
          </cell>
          <cell r="D203" t="str">
            <v>mq</v>
          </cell>
          <cell r="E203" t="str">
            <v>OC</v>
          </cell>
          <cell r="F203">
            <v>35.119999999999997</v>
          </cell>
          <cell r="G203">
            <v>37672</v>
          </cell>
          <cell r="H203">
            <v>0</v>
          </cell>
          <cell r="I203" t="str">
            <v>4.19.d</v>
          </cell>
        </row>
        <row r="204">
          <cell r="A204" t="str">
            <v>4.19.e</v>
          </cell>
          <cell r="B204" t="str">
            <v>dello spessore complessivo di  30 cm;</v>
          </cell>
          <cell r="C204" t="str">
            <v>MQ</v>
          </cell>
          <cell r="D204" t="str">
            <v>mq</v>
          </cell>
          <cell r="E204" t="str">
            <v>OC</v>
          </cell>
          <cell r="F204">
            <v>36.15</v>
          </cell>
          <cell r="G204">
            <v>37672</v>
          </cell>
          <cell r="H204">
            <v>0</v>
          </cell>
          <cell r="I204" t="str">
            <v>4.19.e</v>
          </cell>
        </row>
        <row r="205">
          <cell r="A205" t="str">
            <v>4.19.f</v>
          </cell>
          <cell r="B205" t="str">
            <v>dello spessore complessivo di  32 cm;</v>
          </cell>
          <cell r="C205" t="str">
            <v>MQ</v>
          </cell>
          <cell r="D205" t="str">
            <v>mq</v>
          </cell>
          <cell r="E205" t="str">
            <v>OC</v>
          </cell>
          <cell r="F205">
            <v>37.18</v>
          </cell>
          <cell r="G205">
            <v>37672</v>
          </cell>
          <cell r="H205">
            <v>0</v>
          </cell>
          <cell r="I205" t="str">
            <v>4.19.f</v>
          </cell>
        </row>
        <row r="206">
          <cell r="A206" t="str">
            <v>4.20</v>
          </cell>
          <cell r="B206" t="str">
            <v>Solaio costituito da lastre in lamiera grecata zincata a caldo di acciaio laminato a freddo dello spessore di  1,2 mm :</v>
          </cell>
          <cell r="F206">
            <v>0</v>
          </cell>
          <cell r="G206">
            <v>37672</v>
          </cell>
          <cell r="H206">
            <v>0</v>
          </cell>
          <cell r="I206" t="str">
            <v>4.20</v>
          </cell>
          <cell r="J206">
            <v>1</v>
          </cell>
        </row>
        <row r="207">
          <cell r="A207" t="str">
            <v>4.20.a</v>
          </cell>
          <cell r="B207" t="str">
            <v>dello spessore complessivo di  10 cm, con calcestruzzo collaborante di tipo normale.</v>
          </cell>
          <cell r="C207" t="str">
            <v>MQ</v>
          </cell>
          <cell r="D207" t="str">
            <v>mq</v>
          </cell>
          <cell r="E207" t="str">
            <v>OC</v>
          </cell>
          <cell r="F207">
            <v>30.99</v>
          </cell>
          <cell r="G207">
            <v>37672</v>
          </cell>
          <cell r="H207">
            <v>0</v>
          </cell>
          <cell r="I207" t="str">
            <v>4.20.a</v>
          </cell>
        </row>
        <row r="208">
          <cell r="A208" t="str">
            <v>4.20.b</v>
          </cell>
          <cell r="B208" t="str">
            <v>aumento o detrazione al prezzo precedente per ogni cm in più o in meno di spessore rispetto ai  10 cm.</v>
          </cell>
          <cell r="C208" t="str">
            <v>MQ</v>
          </cell>
          <cell r="D208" t="str">
            <v>mq</v>
          </cell>
          <cell r="E208" t="str">
            <v>OC</v>
          </cell>
          <cell r="F208">
            <v>1.29</v>
          </cell>
          <cell r="G208">
            <v>37672</v>
          </cell>
          <cell r="H208">
            <v>0</v>
          </cell>
          <cell r="I208" t="str">
            <v>4.20.b</v>
          </cell>
        </row>
        <row r="209">
          <cell r="A209" t="str">
            <v>4.20.c</v>
          </cell>
          <cell r="B209" t="str">
            <v>dello spessore complessivo di  10 cm, con calcestruzzo collaborante alleggerito mediante impiego di inerti di argilla espansa strutturale.</v>
          </cell>
          <cell r="C209" t="str">
            <v>MQ</v>
          </cell>
          <cell r="D209" t="str">
            <v>mq</v>
          </cell>
          <cell r="E209" t="str">
            <v>OC</v>
          </cell>
          <cell r="F209">
            <v>32.54</v>
          </cell>
          <cell r="G209">
            <v>37672</v>
          </cell>
          <cell r="H209">
            <v>0</v>
          </cell>
          <cell r="I209" t="str">
            <v>4.20.c</v>
          </cell>
        </row>
        <row r="210">
          <cell r="A210" t="str">
            <v>4.20.d</v>
          </cell>
          <cell r="B210" t="str">
            <v>aumento o detrazione al prezzo del punto c) per ogni cm in più o in meno di spessore rispetto ai  10 cm.</v>
          </cell>
          <cell r="C210" t="str">
            <v>MQ</v>
          </cell>
          <cell r="D210" t="str">
            <v>mq</v>
          </cell>
          <cell r="E210" t="str">
            <v>OC</v>
          </cell>
          <cell r="F210">
            <v>1.45</v>
          </cell>
          <cell r="G210">
            <v>37672</v>
          </cell>
          <cell r="H210">
            <v>0</v>
          </cell>
          <cell r="I210" t="str">
            <v>4.20.d</v>
          </cell>
        </row>
        <row r="211">
          <cell r="A211" t="str">
            <v>4.21</v>
          </cell>
          <cell r="B211" t="str">
            <v>Solaio in lastre multifori estruse prefabbricate in cemento armato precompresso di tipo I con Rck&gt;= 55 MPa armate con trefoli di acciaio:</v>
          </cell>
          <cell r="F211">
            <v>0</v>
          </cell>
          <cell r="G211">
            <v>37672</v>
          </cell>
          <cell r="H211">
            <v>0</v>
          </cell>
          <cell r="I211" t="str">
            <v>4.21</v>
          </cell>
          <cell r="J211">
            <v>1</v>
          </cell>
        </row>
        <row r="212">
          <cell r="A212" t="str">
            <v>4.21.1a</v>
          </cell>
          <cell r="B212" t="str">
            <v>Solaio h =  15 cm : con sovraccarichi (carico permanente più carico accidentale).</v>
          </cell>
          <cell r="C212" t="str">
            <v>MQ</v>
          </cell>
          <cell r="D212" t="str">
            <v>mq</v>
          </cell>
          <cell r="E212" t="str">
            <v>OC</v>
          </cell>
          <cell r="F212">
            <v>20.66</v>
          </cell>
          <cell r="G212">
            <v>37672</v>
          </cell>
          <cell r="H212">
            <v>0</v>
          </cell>
          <cell r="I212" t="str">
            <v>4.21.1a</v>
          </cell>
        </row>
        <row r="213">
          <cell r="A213" t="str">
            <v>4.21.1b</v>
          </cell>
          <cell r="B213" t="str">
            <v>Solaio h =  15 cm : con sovraccarico minimo (carico permanente più carico accidentale).</v>
          </cell>
          <cell r="C213" t="str">
            <v>MQ</v>
          </cell>
          <cell r="D213" t="str">
            <v>mq</v>
          </cell>
          <cell r="E213" t="str">
            <v>OC</v>
          </cell>
          <cell r="F213">
            <v>23.24</v>
          </cell>
          <cell r="G213">
            <v>37672</v>
          </cell>
          <cell r="H213">
            <v>0</v>
          </cell>
          <cell r="I213" t="str">
            <v>4.21.1b</v>
          </cell>
        </row>
        <row r="214">
          <cell r="A214" t="str">
            <v>4.21.1c</v>
          </cell>
          <cell r="B214" t="str">
            <v>Solaio h =  15 cm :  sovrapprezzo ai prezzi 1a) e 1b) per ogni  0,50 m, o frazione di  0,50 m, di maggiore luce rispetto a quella indicata.</v>
          </cell>
          <cell r="C214" t="str">
            <v>MQ</v>
          </cell>
          <cell r="D214" t="str">
            <v>mq</v>
          </cell>
          <cell r="E214" t="str">
            <v>OC</v>
          </cell>
          <cell r="F214">
            <v>1.55</v>
          </cell>
          <cell r="G214">
            <v>37672</v>
          </cell>
          <cell r="H214">
            <v>0</v>
          </cell>
          <cell r="I214" t="str">
            <v>4.21.1c</v>
          </cell>
        </row>
        <row r="215">
          <cell r="A215" t="str">
            <v>4.21.2a</v>
          </cell>
          <cell r="B215" t="str">
            <v>Solaio h =  20 cm : con sovraccarichi (carico permanente più carico accidentale).</v>
          </cell>
          <cell r="C215" t="str">
            <v>MQ</v>
          </cell>
          <cell r="D215" t="str">
            <v>mq</v>
          </cell>
          <cell r="E215" t="str">
            <v>OC</v>
          </cell>
          <cell r="F215">
            <v>21.69</v>
          </cell>
          <cell r="G215">
            <v>37672</v>
          </cell>
          <cell r="H215">
            <v>0</v>
          </cell>
          <cell r="I215" t="str">
            <v>4.21.2a</v>
          </cell>
        </row>
        <row r="216">
          <cell r="A216" t="str">
            <v>4.21.2b</v>
          </cell>
          <cell r="B216" t="str">
            <v>Solaio h =  20 cm : con sovraccarico minimo (carico permanente più carico accidentale).</v>
          </cell>
          <cell r="C216" t="str">
            <v>MQ</v>
          </cell>
          <cell r="D216" t="str">
            <v>mq</v>
          </cell>
          <cell r="E216" t="str">
            <v>OC</v>
          </cell>
          <cell r="F216">
            <v>24.27</v>
          </cell>
          <cell r="G216">
            <v>37672</v>
          </cell>
          <cell r="H216">
            <v>0</v>
          </cell>
          <cell r="I216" t="str">
            <v>4.21.2b</v>
          </cell>
        </row>
        <row r="217">
          <cell r="A217" t="str">
            <v>4.21.2c</v>
          </cell>
          <cell r="B217" t="str">
            <v>Solaio h =  20 cm :  sovrapprezzo ai prezzi 2a) e 2b) per ogni m 0,50, o frazione di m 0,50, di maggiore luce rispetto a quella indicata.</v>
          </cell>
          <cell r="C217" t="str">
            <v>MQ</v>
          </cell>
          <cell r="D217" t="str">
            <v>mq</v>
          </cell>
          <cell r="E217" t="str">
            <v>OC</v>
          </cell>
          <cell r="F217">
            <v>1.81</v>
          </cell>
          <cell r="G217">
            <v>37672</v>
          </cell>
          <cell r="H217">
            <v>0</v>
          </cell>
          <cell r="I217" t="str">
            <v>4.21.2c</v>
          </cell>
        </row>
        <row r="218">
          <cell r="A218" t="str">
            <v>4.21.3a</v>
          </cell>
          <cell r="B218" t="str">
            <v>Solaio h =  25 cm : con sovraccarichi (carico permanente più carico accidentale).</v>
          </cell>
          <cell r="C218" t="str">
            <v>MQ</v>
          </cell>
          <cell r="D218" t="str">
            <v>mq</v>
          </cell>
          <cell r="E218" t="str">
            <v>OC</v>
          </cell>
          <cell r="F218">
            <v>25.82</v>
          </cell>
          <cell r="G218">
            <v>37672</v>
          </cell>
          <cell r="H218">
            <v>0</v>
          </cell>
          <cell r="I218" t="str">
            <v>4.21.3a</v>
          </cell>
        </row>
        <row r="219">
          <cell r="A219" t="str">
            <v>4.21.3b</v>
          </cell>
          <cell r="B219" t="str">
            <v>Solaio h =  25 cm : con sovraccarico minimo (carico permanente più carico accidentale).</v>
          </cell>
          <cell r="C219" t="str">
            <v>MQ</v>
          </cell>
          <cell r="D219" t="str">
            <v>mq</v>
          </cell>
          <cell r="E219" t="str">
            <v>OC</v>
          </cell>
          <cell r="F219">
            <v>28.41</v>
          </cell>
          <cell r="G219">
            <v>37672</v>
          </cell>
          <cell r="H219">
            <v>0</v>
          </cell>
          <cell r="I219" t="str">
            <v>4.21.3b</v>
          </cell>
        </row>
        <row r="220">
          <cell r="A220" t="str">
            <v>4.21.3c</v>
          </cell>
          <cell r="B220" t="str">
            <v>Solaio h =  25 cm :  sovrapprezzo ai prezzi 3a) e 3b) per ogni m 0,50, o frazione di m 0,50, di maggiore luce rispetto a quella indicata.</v>
          </cell>
          <cell r="C220" t="str">
            <v>MQ</v>
          </cell>
          <cell r="D220" t="str">
            <v>mq</v>
          </cell>
          <cell r="E220" t="str">
            <v>OC</v>
          </cell>
          <cell r="F220">
            <v>1.81</v>
          </cell>
          <cell r="G220">
            <v>37672</v>
          </cell>
          <cell r="H220">
            <v>0</v>
          </cell>
          <cell r="I220" t="str">
            <v>4.21.3c</v>
          </cell>
        </row>
        <row r="221">
          <cell r="A221" t="str">
            <v>4.21.4a</v>
          </cell>
          <cell r="B221" t="str">
            <v>Solaio h =  30 cm : con sovraccarichi (carico permanente più carico accidentale).</v>
          </cell>
          <cell r="C221" t="str">
            <v>MQ</v>
          </cell>
          <cell r="D221" t="str">
            <v>mq</v>
          </cell>
          <cell r="E221" t="str">
            <v>OC</v>
          </cell>
          <cell r="F221">
            <v>28.41</v>
          </cell>
          <cell r="G221">
            <v>37672</v>
          </cell>
          <cell r="H221">
            <v>0</v>
          </cell>
          <cell r="I221" t="str">
            <v>4.21.4a</v>
          </cell>
        </row>
        <row r="222">
          <cell r="A222" t="str">
            <v>4.21.4b</v>
          </cell>
          <cell r="B222" t="str">
            <v>Solaio h =  30 cm : con sovraccarico minimo (carico permanente più carico accidentale).</v>
          </cell>
          <cell r="C222" t="str">
            <v>MQ</v>
          </cell>
          <cell r="D222" t="str">
            <v>mq</v>
          </cell>
          <cell r="E222" t="str">
            <v>OC</v>
          </cell>
          <cell r="F222">
            <v>30.99</v>
          </cell>
          <cell r="G222">
            <v>37672</v>
          </cell>
          <cell r="H222">
            <v>0</v>
          </cell>
          <cell r="I222" t="str">
            <v>4.21.4b</v>
          </cell>
        </row>
        <row r="223">
          <cell r="A223" t="str">
            <v>4.21.4c</v>
          </cell>
          <cell r="B223" t="str">
            <v>Solaio h =  30 cm :  sovrapprezzo ai prezzi 3a) e 3b) per ogni  0,50 m, o frazione di  0,50 m, di maggiore luce rispetto a quella indicata.</v>
          </cell>
          <cell r="C223" t="str">
            <v>MQ</v>
          </cell>
          <cell r="D223" t="str">
            <v>mq</v>
          </cell>
          <cell r="E223" t="str">
            <v>OC</v>
          </cell>
          <cell r="F223">
            <v>1.81</v>
          </cell>
          <cell r="G223">
            <v>37672</v>
          </cell>
          <cell r="H223">
            <v>0</v>
          </cell>
          <cell r="I223" t="str">
            <v>4.21.4c</v>
          </cell>
        </row>
        <row r="224">
          <cell r="A224" t="str">
            <v>4.22</v>
          </cell>
          <cell r="B224" t="str">
            <v>Omissis.</v>
          </cell>
          <cell r="F224">
            <v>0</v>
          </cell>
          <cell r="G224">
            <v>37672</v>
          </cell>
          <cell r="H224">
            <v>0</v>
          </cell>
          <cell r="I224" t="str">
            <v>4.22</v>
          </cell>
          <cell r="J224">
            <v>1</v>
          </cell>
        </row>
        <row r="225">
          <cell r="A225" t="str">
            <v>4.23</v>
          </cell>
          <cell r="B225" t="str">
            <v>Veletta in cemento armato e laterizi, dello spessore minimo di  5 cm, prefabbricata o costruita in opera, per architravi, tamponamenti, ecc.</v>
          </cell>
          <cell r="C225" t="str">
            <v>MQ</v>
          </cell>
          <cell r="D225" t="str">
            <v>mq</v>
          </cell>
          <cell r="E225" t="str">
            <v>OC</v>
          </cell>
          <cell r="F225">
            <v>18.079999999999998</v>
          </cell>
          <cell r="G225">
            <v>37672</v>
          </cell>
          <cell r="H225">
            <v>0</v>
          </cell>
          <cell r="I225" t="str">
            <v>4.23</v>
          </cell>
          <cell r="J225">
            <v>1</v>
          </cell>
        </row>
        <row r="226">
          <cell r="A226" t="str">
            <v>4.24</v>
          </cell>
          <cell r="B226" t="str">
            <v>Controsoffitto costituito da pannelli modulari piani accostati, ad impasto gessoso opportunamente fibrato, delle dimensioni di 60x60x3 cm :</v>
          </cell>
          <cell r="F226">
            <v>0</v>
          </cell>
          <cell r="G226">
            <v>37672</v>
          </cell>
          <cell r="H226">
            <v>0</v>
          </cell>
          <cell r="I226" t="str">
            <v>4.24</v>
          </cell>
          <cell r="J226">
            <v>1</v>
          </cell>
        </row>
        <row r="227">
          <cell r="A227" t="str">
            <v>4.24.a</v>
          </cell>
          <cell r="B227" t="str">
            <v>pannelli a superficie in vista liscia.</v>
          </cell>
          <cell r="C227" t="str">
            <v>MQ</v>
          </cell>
          <cell r="D227" t="str">
            <v>mq</v>
          </cell>
          <cell r="E227" t="str">
            <v>OC</v>
          </cell>
          <cell r="F227">
            <v>25.2</v>
          </cell>
          <cell r="G227">
            <v>37672</v>
          </cell>
          <cell r="H227">
            <v>0</v>
          </cell>
          <cell r="I227" t="str">
            <v>4.24.a</v>
          </cell>
        </row>
        <row r="228">
          <cell r="A228" t="str">
            <v>4.24.b</v>
          </cell>
          <cell r="B228" t="str">
            <v>pannelli fonoassorbenti a superficie in vista con foratura regolare o irregolare, muniti di materassino in lana di vetro incorporato.</v>
          </cell>
          <cell r="C228" t="str">
            <v>MQ</v>
          </cell>
          <cell r="D228" t="str">
            <v>mq</v>
          </cell>
          <cell r="E228" t="str">
            <v>OC</v>
          </cell>
          <cell r="F228">
            <v>29.33</v>
          </cell>
          <cell r="G228">
            <v>37672</v>
          </cell>
          <cell r="H228">
            <v>0</v>
          </cell>
          <cell r="I228" t="str">
            <v>4.24.b</v>
          </cell>
        </row>
        <row r="229">
          <cell r="A229" t="str">
            <v>4.25</v>
          </cell>
          <cell r="B229" t="str">
            <v>Controsoffitto costituito da pannelli piani in fibre minerali, del tipo acustico decorativo, avente reazione al fuoco di classe B1.</v>
          </cell>
          <cell r="C229" t="str">
            <v>MQ</v>
          </cell>
          <cell r="D229" t="str">
            <v>mq</v>
          </cell>
          <cell r="E229" t="str">
            <v>OC</v>
          </cell>
          <cell r="F229">
            <v>26.08</v>
          </cell>
          <cell r="G229">
            <v>37672</v>
          </cell>
          <cell r="H229">
            <v>0</v>
          </cell>
          <cell r="I229" t="str">
            <v>4.25</v>
          </cell>
          <cell r="J229">
            <v>1</v>
          </cell>
        </row>
        <row r="230">
          <cell r="A230" t="str">
            <v>4.26</v>
          </cell>
          <cell r="B230" t="str">
            <v>Controsoffitto tagliafuoco costituito da pannelli in calcio silicato del tipo isolante termico e acustico,  reazione al fuoco di classe 0.</v>
          </cell>
          <cell r="C230" t="str">
            <v>MQ</v>
          </cell>
          <cell r="D230" t="str">
            <v>mq</v>
          </cell>
          <cell r="E230" t="str">
            <v>OC</v>
          </cell>
          <cell r="F230">
            <v>33.21</v>
          </cell>
          <cell r="G230">
            <v>37672</v>
          </cell>
          <cell r="H230">
            <v>0</v>
          </cell>
          <cell r="I230" t="str">
            <v>4.26</v>
          </cell>
          <cell r="J230">
            <v>1</v>
          </cell>
        </row>
        <row r="231">
          <cell r="A231" t="str">
            <v>4.27</v>
          </cell>
          <cell r="B231" t="str">
            <v>Controsoffitto piano realizzato con pannelli modulari in lamierino di alluminio.</v>
          </cell>
          <cell r="C231" t="str">
            <v>MQ</v>
          </cell>
          <cell r="D231" t="str">
            <v>mq</v>
          </cell>
          <cell r="E231" t="str">
            <v>OC</v>
          </cell>
          <cell r="F231">
            <v>30.94</v>
          </cell>
          <cell r="G231">
            <v>37672</v>
          </cell>
          <cell r="H231">
            <v>0</v>
          </cell>
          <cell r="I231" t="str">
            <v>4.27</v>
          </cell>
          <cell r="J231">
            <v>1</v>
          </cell>
        </row>
        <row r="232">
          <cell r="A232" t="str">
            <v>4.28</v>
          </cell>
          <cell r="B232" t="str">
            <v>Controsoffitto a struttura alveolare a cielo aperto, maglia quadra di 60 x 60 cm, costituito da elementi modulari in fibra minerale.</v>
          </cell>
          <cell r="C232" t="str">
            <v>MQ</v>
          </cell>
          <cell r="D232" t="str">
            <v>mq</v>
          </cell>
          <cell r="E232" t="str">
            <v>OC</v>
          </cell>
          <cell r="F232">
            <v>43.23</v>
          </cell>
          <cell r="G232">
            <v>37672</v>
          </cell>
          <cell r="H232">
            <v>0</v>
          </cell>
          <cell r="I232" t="str">
            <v>4.28</v>
          </cell>
          <cell r="J232">
            <v>1</v>
          </cell>
        </row>
        <row r="233">
          <cell r="A233" t="str">
            <v>4.29</v>
          </cell>
          <cell r="B233" t="str">
            <v>Controsoffitto modulare piano realizzato con doghe in profilati di alluminio dello spessore di  0,5 mm preverniciate a forno :</v>
          </cell>
          <cell r="F233">
            <v>0</v>
          </cell>
          <cell r="G233">
            <v>37672</v>
          </cell>
          <cell r="H233">
            <v>0</v>
          </cell>
          <cell r="I233" t="str">
            <v>4.29</v>
          </cell>
          <cell r="J233">
            <v>1</v>
          </cell>
        </row>
        <row r="234">
          <cell r="A234" t="str">
            <v>4.29.a</v>
          </cell>
          <cell r="B234" t="str">
            <v>controsoffitto in doghe normali.</v>
          </cell>
          <cell r="C234" t="str">
            <v>MQ</v>
          </cell>
          <cell r="D234" t="str">
            <v>mq</v>
          </cell>
          <cell r="E234" t="str">
            <v>OC</v>
          </cell>
          <cell r="F234">
            <v>24.02</v>
          </cell>
          <cell r="G234">
            <v>37672</v>
          </cell>
          <cell r="H234">
            <v>0</v>
          </cell>
          <cell r="I234" t="str">
            <v>4.29.a</v>
          </cell>
        </row>
        <row r="235">
          <cell r="A235" t="str">
            <v>4.29.b</v>
          </cell>
          <cell r="B235" t="str">
            <v>controsoffitto fonoassorbente in doghe forate con sovrastante materassino in lana di vetro a strisce della larghezza delle doghe.</v>
          </cell>
          <cell r="C235" t="str">
            <v>MQ</v>
          </cell>
          <cell r="D235" t="str">
            <v>mq</v>
          </cell>
          <cell r="E235" t="str">
            <v>OC</v>
          </cell>
          <cell r="F235">
            <v>25.31</v>
          </cell>
          <cell r="G235">
            <v>37672</v>
          </cell>
          <cell r="H235">
            <v>0</v>
          </cell>
          <cell r="I235" t="str">
            <v>4.29.b</v>
          </cell>
        </row>
        <row r="236">
          <cell r="A236" t="str">
            <v>4.30</v>
          </cell>
          <cell r="B236" t="str">
            <v>Controsoffitto costituito da lastre in gesso cartonato dello spessore minimo di  13 mm.</v>
          </cell>
          <cell r="C236" t="str">
            <v>MQ</v>
          </cell>
          <cell r="D236" t="str">
            <v>mq</v>
          </cell>
          <cell r="E236" t="str">
            <v>OC</v>
          </cell>
          <cell r="F236">
            <v>17.510000000000002</v>
          </cell>
          <cell r="G236">
            <v>37672</v>
          </cell>
          <cell r="H236">
            <v>0</v>
          </cell>
          <cell r="I236" t="str">
            <v>4.30</v>
          </cell>
          <cell r="J236">
            <v>1</v>
          </cell>
        </row>
        <row r="237">
          <cell r="A237" t="str">
            <v>4.31</v>
          </cell>
          <cell r="B237" t="str">
            <v>Isola per stazioni realizzata con elementi prefabbricati in conglomerato cementizio vibrato:</v>
          </cell>
          <cell r="F237">
            <v>0</v>
          </cell>
          <cell r="G237">
            <v>37672</v>
          </cell>
          <cell r="H237">
            <v>0</v>
          </cell>
          <cell r="I237" t="str">
            <v>4.31</v>
          </cell>
          <cell r="J237">
            <v>1</v>
          </cell>
        </row>
        <row r="238">
          <cell r="A238" t="str">
            <v>4.31.a</v>
          </cell>
          <cell r="B238" t="str">
            <v>Isola per stazioni, delle dimensioni di 37,50 m di lunghezza e 2,75 m di larghezza.</v>
          </cell>
          <cell r="C238" t="str">
            <v>CAD</v>
          </cell>
          <cell r="D238" t="str">
            <v>cadauno</v>
          </cell>
          <cell r="E238" t="str">
            <v>OC</v>
          </cell>
          <cell r="F238">
            <v>19625.36</v>
          </cell>
          <cell r="G238">
            <v>37672</v>
          </cell>
          <cell r="H238">
            <v>0</v>
          </cell>
          <cell r="I238" t="str">
            <v>4.31.a</v>
          </cell>
        </row>
        <row r="239">
          <cell r="A239" t="str">
            <v>4.31.b</v>
          </cell>
          <cell r="B239" t="str">
            <v>Isola per stazioni, delle dimensioni di 42,30 m di lunghezza e 2,75 m di larghezza.</v>
          </cell>
          <cell r="C239" t="str">
            <v>CAD</v>
          </cell>
          <cell r="D239" t="str">
            <v>cadauno</v>
          </cell>
          <cell r="E239" t="str">
            <v>OC</v>
          </cell>
          <cell r="F239">
            <v>22137.41</v>
          </cell>
          <cell r="G239">
            <v>37672</v>
          </cell>
          <cell r="H239">
            <v>0</v>
          </cell>
          <cell r="I239" t="str">
            <v>4.31.b</v>
          </cell>
        </row>
        <row r="240">
          <cell r="A240" t="str">
            <v>4.31.c</v>
          </cell>
          <cell r="B240" t="str">
            <v>isola per stazioni, delle dimensioni di 42,30 m di lunghezza e 2,00 m di larghezza.</v>
          </cell>
          <cell r="C240" t="str">
            <v>CAD</v>
          </cell>
          <cell r="D240" t="str">
            <v>cadauno</v>
          </cell>
          <cell r="E240" t="str">
            <v>OC</v>
          </cell>
          <cell r="F240">
            <v>16100.03</v>
          </cell>
          <cell r="G240">
            <v>37672</v>
          </cell>
          <cell r="H240">
            <v>0</v>
          </cell>
          <cell r="I240" t="str">
            <v>4.31.c</v>
          </cell>
        </row>
        <row r="241">
          <cell r="A241" t="str">
            <v>4.32</v>
          </cell>
          <cell r="B241" t="str">
            <v>Capannone prefabbricato da realizzare come da disegni di progetto.</v>
          </cell>
          <cell r="C241" t="str">
            <v>ACO</v>
          </cell>
          <cell r="D241" t="str">
            <v>a corpo</v>
          </cell>
          <cell r="E241" t="str">
            <v>OC</v>
          </cell>
          <cell r="F241">
            <v>95751.11</v>
          </cell>
          <cell r="G241">
            <v>37672</v>
          </cell>
          <cell r="H241">
            <v>0</v>
          </cell>
          <cell r="I241" t="str">
            <v>4.32</v>
          </cell>
          <cell r="J241">
            <v>1</v>
          </cell>
        </row>
        <row r="242">
          <cell r="A242" t="str">
            <v>5</v>
          </cell>
          <cell r="F242">
            <v>0</v>
          </cell>
          <cell r="G242">
            <v>37672</v>
          </cell>
          <cell r="H242">
            <v>0</v>
          </cell>
          <cell r="I242" t="str">
            <v>5</v>
          </cell>
          <cell r="J242">
            <v>1</v>
          </cell>
        </row>
        <row r="243">
          <cell r="A243" t="str">
            <v>5.01</v>
          </cell>
          <cell r="B243" t="str">
            <v>Impermeabilizzazione di superfici piane od inclinate con due strati di cartonfeltro bitumato ricoperto a doppio bagno di bitume.</v>
          </cell>
          <cell r="C243" t="str">
            <v>MQ</v>
          </cell>
          <cell r="D243" t="str">
            <v>mq</v>
          </cell>
          <cell r="E243" t="str">
            <v>OC</v>
          </cell>
          <cell r="F243">
            <v>8.26</v>
          </cell>
          <cell r="G243">
            <v>37672</v>
          </cell>
          <cell r="H243">
            <v>0</v>
          </cell>
          <cell r="I243" t="str">
            <v>5.01</v>
          </cell>
          <cell r="J243">
            <v>1</v>
          </cell>
        </row>
        <row r="244">
          <cell r="A244" t="str">
            <v>5.02</v>
          </cell>
          <cell r="B244" t="str">
            <v>Impermeabilizzazione di superfici piane od inclinate con cappa dello spessore finito non inferiore a  10 m, realizzata con mastice d'asfalto</v>
          </cell>
          <cell r="C244" t="str">
            <v>MQ</v>
          </cell>
          <cell r="D244" t="str">
            <v>mq</v>
          </cell>
          <cell r="E244" t="str">
            <v>OC</v>
          </cell>
          <cell r="F244">
            <v>7.23</v>
          </cell>
          <cell r="G244">
            <v>37672</v>
          </cell>
          <cell r="H244">
            <v>0</v>
          </cell>
          <cell r="I244" t="str">
            <v>5.02</v>
          </cell>
          <cell r="J244">
            <v>1</v>
          </cell>
        </row>
        <row r="245">
          <cell r="A245" t="str">
            <v>5.03</v>
          </cell>
          <cell r="B245" t="str">
            <v>Manto impermeabile costituito da una membrana prefabbricata a base bituminosa del peso di  4,00 kg/m², armata con geotessile in poliestere.</v>
          </cell>
          <cell r="C245" t="str">
            <v>MQ</v>
          </cell>
          <cell r="D245" t="str">
            <v>mq</v>
          </cell>
          <cell r="E245" t="str">
            <v>OC</v>
          </cell>
          <cell r="F245">
            <v>9.3000000000000007</v>
          </cell>
          <cell r="G245">
            <v>37672</v>
          </cell>
          <cell r="H245">
            <v>0</v>
          </cell>
          <cell r="I245" t="str">
            <v>5.03</v>
          </cell>
          <cell r="J245">
            <v>1</v>
          </cell>
        </row>
        <row r="246">
          <cell r="A246" t="str">
            <v>5.04</v>
          </cell>
          <cell r="B246" t="str">
            <v>Manto impermeabile costituito da due strati incrociati di membrana prefabbricata a base bituminosa applicati a fiamma :</v>
          </cell>
          <cell r="F246">
            <v>0</v>
          </cell>
          <cell r="G246">
            <v>37672</v>
          </cell>
          <cell r="H246">
            <v>0</v>
          </cell>
          <cell r="I246" t="str">
            <v>5.04</v>
          </cell>
          <cell r="J246">
            <v>1</v>
          </cell>
        </row>
        <row r="247">
          <cell r="A247" t="str">
            <v>5.04.a</v>
          </cell>
          <cell r="B247" t="str">
            <v>primo strato del peso di  3,00 kg/ m² armata con velo di fibra di vetro; il secondo strato del peso di  4,00 kg/ m² armata con geotessile.</v>
          </cell>
          <cell r="C247" t="str">
            <v>MQ</v>
          </cell>
          <cell r="D247" t="str">
            <v>mq</v>
          </cell>
          <cell r="E247" t="str">
            <v>OC</v>
          </cell>
          <cell r="F247">
            <v>13.17</v>
          </cell>
          <cell r="G247">
            <v>37672</v>
          </cell>
          <cell r="H247">
            <v>0</v>
          </cell>
          <cell r="I247" t="str">
            <v>5.04.a</v>
          </cell>
        </row>
        <row r="248">
          <cell r="A248" t="str">
            <v>5.04.b</v>
          </cell>
          <cell r="B248" t="str">
            <v>primo strato peso 3,00 kg/m² armata con velo di fibra di vetro; il secondo strato peso 4,00 kg/m² armata con geotessile in vista granigliata</v>
          </cell>
          <cell r="C248" t="str">
            <v>MQ</v>
          </cell>
          <cell r="D248" t="str">
            <v>mq</v>
          </cell>
          <cell r="E248" t="str">
            <v>OC</v>
          </cell>
          <cell r="F248">
            <v>13.69</v>
          </cell>
          <cell r="G248">
            <v>37672</v>
          </cell>
          <cell r="H248">
            <v>0</v>
          </cell>
          <cell r="I248" t="str">
            <v>5.04.b</v>
          </cell>
        </row>
        <row r="249">
          <cell r="A249" t="str">
            <v>5.04.c</v>
          </cell>
          <cell r="B249" t="str">
            <v>primo strato peso 3,00 Kg/marmata con velo di fibra di vetro; il secondo strato peso  4,00 kg/m² armata con geotessile in vista autoprotett</v>
          </cell>
          <cell r="C249" t="str">
            <v>MQ</v>
          </cell>
          <cell r="D249" t="str">
            <v>mq</v>
          </cell>
          <cell r="E249" t="str">
            <v>OC</v>
          </cell>
          <cell r="F249">
            <v>14.98</v>
          </cell>
          <cell r="G249">
            <v>37672</v>
          </cell>
          <cell r="H249">
            <v>0</v>
          </cell>
          <cell r="I249" t="str">
            <v>5.04.c</v>
          </cell>
        </row>
        <row r="250">
          <cell r="A250" t="str">
            <v>5.04.d</v>
          </cell>
          <cell r="B250" t="str">
            <v>primo strato peso 3 kg/m² armata con fibra di vetro; il secondo strato peso 4 kg/m²  armata con geotessile in vista autoprotetta in rame.</v>
          </cell>
          <cell r="C250" t="str">
            <v>MQ</v>
          </cell>
          <cell r="D250" t="str">
            <v>mq</v>
          </cell>
          <cell r="E250" t="str">
            <v>OC</v>
          </cell>
          <cell r="F250">
            <v>20.66</v>
          </cell>
          <cell r="G250">
            <v>37672</v>
          </cell>
          <cell r="H250">
            <v>0</v>
          </cell>
          <cell r="I250" t="str">
            <v>5.04.d</v>
          </cell>
        </row>
        <row r="251">
          <cell r="A251" t="str">
            <v>5.05</v>
          </cell>
          <cell r="B251" t="str">
            <v>Barriera antivapore ottenuta mediante fogli di polietilene dello spessore &gt;=  0,5 mm, con giunti sovrapposti per almeno  10 cm.</v>
          </cell>
          <cell r="C251" t="str">
            <v>MQ</v>
          </cell>
          <cell r="D251" t="str">
            <v>mq</v>
          </cell>
          <cell r="E251" t="str">
            <v>OC</v>
          </cell>
          <cell r="F251">
            <v>1.65</v>
          </cell>
          <cell r="G251">
            <v>37672</v>
          </cell>
          <cell r="H251">
            <v>0</v>
          </cell>
          <cell r="I251" t="str">
            <v>5.05</v>
          </cell>
          <cell r="J251">
            <v>1</v>
          </cell>
        </row>
        <row r="252">
          <cell r="A252" t="str">
            <v>5.06</v>
          </cell>
          <cell r="B252" t="str">
            <v>Strato separatore in geotessile del peso minimo di 300 g/m², in fibre di poliestere a filo continuo.</v>
          </cell>
          <cell r="C252" t="str">
            <v>MQ</v>
          </cell>
          <cell r="D252" t="str">
            <v>mq</v>
          </cell>
          <cell r="E252" t="str">
            <v>OC</v>
          </cell>
          <cell r="F252">
            <v>2.58</v>
          </cell>
          <cell r="G252">
            <v>37672</v>
          </cell>
          <cell r="H252">
            <v>0</v>
          </cell>
          <cell r="I252" t="str">
            <v>5.06</v>
          </cell>
          <cell r="J252">
            <v>1</v>
          </cell>
        </row>
        <row r="253">
          <cell r="A253" t="str">
            <v>5.07</v>
          </cell>
          <cell r="B253" t="str">
            <v>Manto impermeabile di copertura costituito da fogli dello spessore di 1,2÷1,3 mm :</v>
          </cell>
          <cell r="F253">
            <v>0</v>
          </cell>
          <cell r="G253">
            <v>37672</v>
          </cell>
          <cell r="H253">
            <v>0</v>
          </cell>
          <cell r="I253" t="str">
            <v>5.07</v>
          </cell>
          <cell r="J253">
            <v>1</v>
          </cell>
        </row>
        <row r="254">
          <cell r="A254" t="str">
            <v>5.07.a</v>
          </cell>
          <cell r="B254" t="str">
            <v>manto in fogli di PVC plastificato e stabilizzato ai raggi ultravioletti, armato con tessuto in poliestere o velo in fibra di vetro.</v>
          </cell>
          <cell r="C254" t="str">
            <v>MQ</v>
          </cell>
          <cell r="D254" t="str">
            <v>mq</v>
          </cell>
          <cell r="E254" t="str">
            <v>OC</v>
          </cell>
          <cell r="F254">
            <v>16.010000000000002</v>
          </cell>
          <cell r="G254">
            <v>37672</v>
          </cell>
          <cell r="H254">
            <v>0</v>
          </cell>
          <cell r="I254" t="str">
            <v>5.07.a</v>
          </cell>
        </row>
        <row r="255">
          <cell r="A255" t="str">
            <v>5.07.b</v>
          </cell>
          <cell r="B255" t="str">
            <v>manto in fogli di gomma sintetica (Hypalon) con supporto in fibre minerali.</v>
          </cell>
          <cell r="C255" t="str">
            <v>MQ</v>
          </cell>
          <cell r="D255" t="str">
            <v>mq</v>
          </cell>
          <cell r="E255" t="str">
            <v>OC</v>
          </cell>
          <cell r="F255">
            <v>21.59</v>
          </cell>
          <cell r="G255">
            <v>37672</v>
          </cell>
          <cell r="H255">
            <v>0</v>
          </cell>
          <cell r="I255" t="str">
            <v>5.07.b</v>
          </cell>
        </row>
        <row r="256">
          <cell r="A256" t="str">
            <v>5.08</v>
          </cell>
          <cell r="B256" t="str">
            <v>Manto di impermeabilizzazione e coibentazione della copertura.</v>
          </cell>
          <cell r="C256" t="str">
            <v>MQ</v>
          </cell>
          <cell r="D256" t="str">
            <v>mq</v>
          </cell>
          <cell r="E256" t="str">
            <v>OC</v>
          </cell>
          <cell r="F256">
            <v>23.24</v>
          </cell>
          <cell r="G256">
            <v>37672</v>
          </cell>
          <cell r="H256">
            <v>0</v>
          </cell>
          <cell r="I256" t="str">
            <v>5.08</v>
          </cell>
          <cell r="J256">
            <v>1</v>
          </cell>
        </row>
        <row r="257">
          <cell r="A257" t="str">
            <v>5.09</v>
          </cell>
          <cell r="B257" t="str">
            <v>Manto di copertura in lastre ondulate di fibrocemento dello spessore di  6 mm, poste su orditura di listelli di legno di abete bitumati.</v>
          </cell>
          <cell r="C257" t="str">
            <v>MQ</v>
          </cell>
          <cell r="D257" t="str">
            <v>mq</v>
          </cell>
          <cell r="E257" t="str">
            <v>OC</v>
          </cell>
          <cell r="F257">
            <v>10.74</v>
          </cell>
          <cell r="G257">
            <v>37672</v>
          </cell>
          <cell r="H257">
            <v>0</v>
          </cell>
          <cell r="I257" t="str">
            <v>5.09</v>
          </cell>
          <cell r="J257">
            <v>1</v>
          </cell>
        </row>
        <row r="258">
          <cell r="A258" t="str">
            <v>5.10</v>
          </cell>
          <cell r="B258" t="str">
            <v>Manto di copertura in lastre nervate di alluminio primario ALP 99,5%, qualità cruda, di spessore minimo  0,7 mm :</v>
          </cell>
          <cell r="F258">
            <v>0</v>
          </cell>
          <cell r="G258">
            <v>37672</v>
          </cell>
          <cell r="H258">
            <v>0</v>
          </cell>
          <cell r="I258" t="str">
            <v>5.10</v>
          </cell>
          <cell r="J258">
            <v>1</v>
          </cell>
        </row>
        <row r="259">
          <cell r="A259" t="str">
            <v>5.10.a</v>
          </cell>
          <cell r="B259" t="str">
            <v>dato in opera su orditura di listelli di abete bitumati e fissati alla struttura muraria portante.</v>
          </cell>
          <cell r="C259" t="str">
            <v>MQ</v>
          </cell>
          <cell r="D259" t="str">
            <v>mq</v>
          </cell>
          <cell r="E259" t="str">
            <v>OC</v>
          </cell>
          <cell r="F259">
            <v>21.17</v>
          </cell>
          <cell r="G259">
            <v>37672</v>
          </cell>
          <cell r="H259">
            <v>0</v>
          </cell>
          <cell r="I259" t="str">
            <v>5.10.a</v>
          </cell>
        </row>
        <row r="260">
          <cell r="A260" t="str">
            <v>5.10.b</v>
          </cell>
          <cell r="B260" t="str">
            <v>dato in opera su orditura metallica, pagata a parte, compreso la fornitura e posa in opera di cavallotti per il fissaggio.</v>
          </cell>
          <cell r="C260" t="str">
            <v>MQ</v>
          </cell>
          <cell r="D260" t="str">
            <v>mq</v>
          </cell>
          <cell r="E260" t="str">
            <v>OC</v>
          </cell>
          <cell r="F260">
            <v>20.14</v>
          </cell>
          <cell r="G260">
            <v>37672</v>
          </cell>
          <cell r="H260">
            <v>0</v>
          </cell>
          <cell r="I260" t="str">
            <v>5.10.b</v>
          </cell>
        </row>
        <row r="261">
          <cell r="A261" t="str">
            <v>5.11</v>
          </cell>
          <cell r="B261" t="str">
            <v>Manto di copertura costituito da pannelli sandwich autoportanti, monolitici, di larghezza modulare e lunghezza pari a quella di falda :</v>
          </cell>
          <cell r="F261">
            <v>0</v>
          </cell>
          <cell r="G261">
            <v>37672</v>
          </cell>
          <cell r="H261">
            <v>0</v>
          </cell>
          <cell r="I261" t="str">
            <v>5.11</v>
          </cell>
          <cell r="J261">
            <v>1</v>
          </cell>
        </row>
        <row r="262">
          <cell r="A262" t="str">
            <v>5.11.a</v>
          </cell>
          <cell r="B262" t="str">
            <v>per pannelli dello spessore fuori greca di  35÷40 mm.</v>
          </cell>
          <cell r="C262" t="str">
            <v>MQ</v>
          </cell>
          <cell r="D262" t="str">
            <v>mq</v>
          </cell>
          <cell r="E262" t="str">
            <v>OC</v>
          </cell>
          <cell r="F262">
            <v>28.92</v>
          </cell>
          <cell r="G262">
            <v>37672</v>
          </cell>
          <cell r="H262">
            <v>0</v>
          </cell>
          <cell r="I262" t="str">
            <v>5.11.a</v>
          </cell>
        </row>
        <row r="263">
          <cell r="A263" t="str">
            <v>5.11.b</v>
          </cell>
          <cell r="B263" t="str">
            <v xml:space="preserve">per pannelli dello spessore fuori greca di  45÷50 mm. </v>
          </cell>
          <cell r="C263" t="str">
            <v>MQ</v>
          </cell>
          <cell r="D263" t="str">
            <v>mq</v>
          </cell>
          <cell r="E263" t="str">
            <v>OC</v>
          </cell>
          <cell r="F263">
            <v>30.47</v>
          </cell>
          <cell r="G263">
            <v>37672</v>
          </cell>
          <cell r="H263">
            <v>0</v>
          </cell>
          <cell r="I263" t="str">
            <v>5.11.b</v>
          </cell>
        </row>
        <row r="264">
          <cell r="A264" t="str">
            <v>5.12</v>
          </cell>
          <cell r="B264" t="str">
            <v>Maggiorazione ai prezzi dell'articolo precedente per impiego di pannelli aventi la lastra grecata di estradosso in lamiera di rame sp.0,6 mm</v>
          </cell>
          <cell r="C264" t="str">
            <v>MQ</v>
          </cell>
          <cell r="D264" t="str">
            <v>mq</v>
          </cell>
          <cell r="E264" t="str">
            <v>OC</v>
          </cell>
          <cell r="F264">
            <v>18.079999999999998</v>
          </cell>
          <cell r="G264">
            <v>37672</v>
          </cell>
          <cell r="H264">
            <v>0</v>
          </cell>
          <cell r="I264" t="str">
            <v>5.12</v>
          </cell>
          <cell r="J264">
            <v>1</v>
          </cell>
        </row>
        <row r="265">
          <cell r="A265" t="str">
            <v>5.13</v>
          </cell>
          <cell r="B265" t="str">
            <v>Fascioni di coronamento di manti di copertura di cui all' Art. 5.11, realizzati con gli stessi pannelli sandwich.</v>
          </cell>
          <cell r="C265" t="str">
            <v>MQ</v>
          </cell>
          <cell r="D265" t="str">
            <v>mq</v>
          </cell>
          <cell r="E265" t="str">
            <v>OC</v>
          </cell>
          <cell r="F265">
            <v>34.090000000000003</v>
          </cell>
          <cell r="G265">
            <v>37672</v>
          </cell>
          <cell r="H265">
            <v>0</v>
          </cell>
          <cell r="I265" t="str">
            <v>5.13</v>
          </cell>
          <cell r="J265">
            <v>1</v>
          </cell>
        </row>
        <row r="266">
          <cell r="A266" t="str">
            <v>5.14</v>
          </cell>
          <cell r="B266" t="str">
            <v>Manto di copertura in lamiera grecata di acciaio zincato a caldo, dello spessore minimo di  1,2 mm.</v>
          </cell>
          <cell r="C266" t="str">
            <v>MQ</v>
          </cell>
          <cell r="D266" t="str">
            <v>mq</v>
          </cell>
          <cell r="E266" t="str">
            <v>OC</v>
          </cell>
          <cell r="F266">
            <v>21.69</v>
          </cell>
          <cell r="G266">
            <v>37672</v>
          </cell>
          <cell r="H266">
            <v>0</v>
          </cell>
          <cell r="I266" t="str">
            <v>5.14</v>
          </cell>
          <cell r="J266">
            <v>1</v>
          </cell>
        </row>
        <row r="267">
          <cell r="A267" t="str">
            <v>5.15</v>
          </cell>
          <cell r="B267" t="str">
            <v>Manto di copertura in lastre di metacrilato traslucido posto su orditura metallica pagata a parte.</v>
          </cell>
          <cell r="F267">
            <v>0</v>
          </cell>
          <cell r="G267">
            <v>37672</v>
          </cell>
          <cell r="H267">
            <v>0</v>
          </cell>
          <cell r="I267" t="str">
            <v>5.15</v>
          </cell>
          <cell r="J267">
            <v>1</v>
          </cell>
        </row>
        <row r="268">
          <cell r="A268" t="str">
            <v>5.15.a</v>
          </cell>
          <cell r="B268" t="str">
            <v>con lastre piane dello spessore di  6 mm, per manti anche a superficie curva aventi raggio di curvatura superiore a  1,00 m.</v>
          </cell>
          <cell r="C268" t="str">
            <v>MQ</v>
          </cell>
          <cell r="D268" t="str">
            <v>mq</v>
          </cell>
          <cell r="E268" t="str">
            <v>OC</v>
          </cell>
          <cell r="F268">
            <v>41.32</v>
          </cell>
          <cell r="G268">
            <v>37672</v>
          </cell>
          <cell r="H268">
            <v>0</v>
          </cell>
          <cell r="I268" t="str">
            <v>5.15.a</v>
          </cell>
        </row>
        <row r="269">
          <cell r="A269" t="str">
            <v>5.15.b</v>
          </cell>
          <cell r="B269" t="str">
            <v>maggiorazione al prezzo del punto a) per colorazione in pasta delle lastre.</v>
          </cell>
          <cell r="C269" t="str">
            <v>%</v>
          </cell>
          <cell r="D269" t="str">
            <v>%</v>
          </cell>
          <cell r="E269" t="str">
            <v>OC</v>
          </cell>
          <cell r="F269">
            <v>8</v>
          </cell>
          <cell r="G269">
            <v>37672</v>
          </cell>
          <cell r="H269">
            <v>0</v>
          </cell>
          <cell r="I269" t="str">
            <v>5.15.b</v>
          </cell>
        </row>
        <row r="270">
          <cell r="A270" t="str">
            <v>5.16</v>
          </cell>
          <cell r="B270" t="str">
            <v>Pannellatura di qualsiasi dimensione e formato per tamponature di timpani, testate, ecc.,costituita da stecche estruse in alluminio.</v>
          </cell>
          <cell r="C270" t="str">
            <v>MQ</v>
          </cell>
          <cell r="D270" t="str">
            <v>mq</v>
          </cell>
          <cell r="E270" t="str">
            <v>OC</v>
          </cell>
          <cell r="F270">
            <v>113.62</v>
          </cell>
          <cell r="G270">
            <v>37672</v>
          </cell>
          <cell r="H270">
            <v>0</v>
          </cell>
          <cell r="I270" t="str">
            <v>5.16</v>
          </cell>
          <cell r="J270">
            <v>1</v>
          </cell>
        </row>
        <row r="271">
          <cell r="A271" t="str">
            <v>5.17</v>
          </cell>
          <cell r="B271" t="str">
            <v>Mantovana di qualsiasi dimensione e formato per pensiline di stazione, costituita da stecche estruse in lega leggera di alluminio anodizzato</v>
          </cell>
          <cell r="C271" t="str">
            <v>MQ</v>
          </cell>
          <cell r="D271" t="str">
            <v>mq</v>
          </cell>
          <cell r="E271" t="str">
            <v>OC</v>
          </cell>
          <cell r="F271">
            <v>123.95</v>
          </cell>
          <cell r="G271">
            <v>37672</v>
          </cell>
          <cell r="H271">
            <v>0</v>
          </cell>
          <cell r="I271" t="str">
            <v>5.17</v>
          </cell>
          <cell r="J271">
            <v>1</v>
          </cell>
        </row>
        <row r="272">
          <cell r="A272" t="str">
            <v>5.18</v>
          </cell>
          <cell r="B272" t="str">
            <v>Mantovana per pensilina di stazione a struttura metallica costituita da elementi scanalati o nervati in senso orizzontale, in alluminio.</v>
          </cell>
          <cell r="C272" t="str">
            <v>MQ</v>
          </cell>
          <cell r="D272" t="str">
            <v>mq</v>
          </cell>
          <cell r="E272" t="str">
            <v>OC</v>
          </cell>
          <cell r="F272">
            <v>103.29</v>
          </cell>
          <cell r="G272">
            <v>37672</v>
          </cell>
          <cell r="H272">
            <v>0</v>
          </cell>
          <cell r="I272" t="str">
            <v>5.18</v>
          </cell>
          <cell r="J272">
            <v>1</v>
          </cell>
        </row>
        <row r="273">
          <cell r="A273" t="str">
            <v>5.19</v>
          </cell>
          <cell r="B273" t="str">
            <v>Mantovana per pensilina di stazione a struttura metallica, costituita da elementi sagomati in lamiera di alluminio spess. di almeno  1,5 mm.</v>
          </cell>
          <cell r="C273" t="str">
            <v>ML</v>
          </cell>
          <cell r="D273" t="str">
            <v>ml</v>
          </cell>
          <cell r="E273" t="str">
            <v>OC</v>
          </cell>
          <cell r="F273">
            <v>108.46</v>
          </cell>
          <cell r="G273">
            <v>37672</v>
          </cell>
          <cell r="H273">
            <v>0</v>
          </cell>
          <cell r="I273" t="str">
            <v>5.19</v>
          </cell>
          <cell r="J273">
            <v>1</v>
          </cell>
        </row>
        <row r="274">
          <cell r="A274" t="str">
            <v>5.20</v>
          </cell>
          <cell r="B274" t="str">
            <v>Intelaiatura portasemafori ricavata in alluminio fuso in conchiglia a forte spessore :</v>
          </cell>
          <cell r="F274">
            <v>0</v>
          </cell>
          <cell r="G274">
            <v>37672</v>
          </cell>
          <cell r="H274">
            <v>0</v>
          </cell>
          <cell r="I274" t="str">
            <v>5.20</v>
          </cell>
          <cell r="J274">
            <v>1</v>
          </cell>
        </row>
        <row r="275">
          <cell r="A275" t="str">
            <v>5.20.a</v>
          </cell>
          <cell r="B275" t="str">
            <v>per semafori tipo normale.</v>
          </cell>
          <cell r="C275" t="str">
            <v>CAD</v>
          </cell>
          <cell r="D275" t="str">
            <v>cadauno</v>
          </cell>
          <cell r="E275" t="str">
            <v>OC</v>
          </cell>
          <cell r="F275">
            <v>51.65</v>
          </cell>
          <cell r="G275">
            <v>37672</v>
          </cell>
          <cell r="H275">
            <v>0</v>
          </cell>
          <cell r="I275" t="str">
            <v>5.20.a</v>
          </cell>
        </row>
        <row r="276">
          <cell r="A276" t="str">
            <v>5.20.b</v>
          </cell>
          <cell r="B276" t="str">
            <v>per semafori tipo gigante</v>
          </cell>
          <cell r="C276" t="str">
            <v>CAD</v>
          </cell>
          <cell r="D276" t="str">
            <v>cadauno</v>
          </cell>
          <cell r="E276" t="str">
            <v>OC</v>
          </cell>
          <cell r="F276">
            <v>77.47</v>
          </cell>
          <cell r="G276">
            <v>37672</v>
          </cell>
          <cell r="H276">
            <v>0</v>
          </cell>
          <cell r="I276" t="str">
            <v>5.20.b</v>
          </cell>
        </row>
        <row r="277">
          <cell r="A277" t="str">
            <v>5.21</v>
          </cell>
          <cell r="B277" t="str">
            <v>Pannelli dello spessore di  1 cm per isolamento termico ed acustico di strutture verticali ed orizzontali :</v>
          </cell>
          <cell r="F277">
            <v>0</v>
          </cell>
          <cell r="G277">
            <v>37672</v>
          </cell>
          <cell r="H277">
            <v>0</v>
          </cell>
          <cell r="I277" t="str">
            <v>5.21</v>
          </cell>
          <cell r="J277">
            <v>1</v>
          </cell>
        </row>
        <row r="278">
          <cell r="A278" t="str">
            <v>5.21.a</v>
          </cell>
          <cell r="B278" t="str">
            <v>pannelli rigidi resinati in fibra di vetro della densità di  90÷110 kg/m³, completi di schermo antivapore.</v>
          </cell>
          <cell r="C278" t="str">
            <v>MQ</v>
          </cell>
          <cell r="D278" t="str">
            <v>mq</v>
          </cell>
          <cell r="E278" t="str">
            <v>OC</v>
          </cell>
          <cell r="F278">
            <v>3.51</v>
          </cell>
          <cell r="G278">
            <v>37672</v>
          </cell>
          <cell r="H278">
            <v>0</v>
          </cell>
          <cell r="I278" t="str">
            <v>5.21.a</v>
          </cell>
        </row>
        <row r="279">
          <cell r="A279" t="str">
            <v>5.21.b</v>
          </cell>
          <cell r="B279" t="str">
            <v>pannelli rigidi resinati in lana di roccia feldspatica, della densità di  120 kg/m³, completi di schermo antivapore.</v>
          </cell>
          <cell r="C279" t="str">
            <v>MQ</v>
          </cell>
          <cell r="D279" t="str">
            <v>mq</v>
          </cell>
          <cell r="E279" t="str">
            <v>OC</v>
          </cell>
          <cell r="F279">
            <v>3.25</v>
          </cell>
          <cell r="G279">
            <v>37672</v>
          </cell>
          <cell r="H279">
            <v>0</v>
          </cell>
          <cell r="I279" t="str">
            <v>5.21.b</v>
          </cell>
        </row>
        <row r="280">
          <cell r="A280" t="str">
            <v>5.21.c</v>
          </cell>
          <cell r="B280" t="str">
            <v>pannelli semirigidi resinati in fibra di vetro della densità di  15÷25 kg/m³, completi di schermo antivapore.</v>
          </cell>
          <cell r="C280" t="str">
            <v>MQ</v>
          </cell>
          <cell r="D280" t="str">
            <v>mq</v>
          </cell>
          <cell r="E280" t="str">
            <v>OC</v>
          </cell>
          <cell r="F280">
            <v>2.4300000000000002</v>
          </cell>
          <cell r="G280">
            <v>37672</v>
          </cell>
          <cell r="H280">
            <v>0</v>
          </cell>
          <cell r="I280" t="str">
            <v>5.21.c</v>
          </cell>
        </row>
        <row r="281">
          <cell r="A281" t="str">
            <v>5.21.d</v>
          </cell>
          <cell r="B281" t="str">
            <v>feltri resinati in lana di roccia feldspatica della densità di  30 kg/m³, completi di schermo antivapore.</v>
          </cell>
          <cell r="C281" t="str">
            <v>MQ</v>
          </cell>
          <cell r="D281" t="str">
            <v>mq</v>
          </cell>
          <cell r="E281" t="str">
            <v>OC</v>
          </cell>
          <cell r="F281">
            <v>2.17</v>
          </cell>
          <cell r="G281">
            <v>37672</v>
          </cell>
          <cell r="H281">
            <v>0</v>
          </cell>
          <cell r="I281" t="str">
            <v>5.21.d</v>
          </cell>
        </row>
        <row r="282">
          <cell r="A282" t="str">
            <v>5.21.e</v>
          </cell>
          <cell r="B282" t="str">
            <v>pannelli di polistirene espanso della densità di  20 kg/m³.</v>
          </cell>
          <cell r="C282" t="str">
            <v>MQ</v>
          </cell>
          <cell r="D282" t="str">
            <v>mq</v>
          </cell>
          <cell r="E282" t="str">
            <v>OC</v>
          </cell>
          <cell r="F282">
            <v>1.65</v>
          </cell>
          <cell r="G282">
            <v>37672</v>
          </cell>
          <cell r="H282">
            <v>0</v>
          </cell>
          <cell r="I282" t="str">
            <v>5.21.e</v>
          </cell>
        </row>
        <row r="283">
          <cell r="A283" t="str">
            <v>5.21.f</v>
          </cell>
          <cell r="B283" t="str">
            <v>pannelli di polistirene espanso della densità di  30 kg/m³.</v>
          </cell>
          <cell r="C283" t="str">
            <v>MQ</v>
          </cell>
          <cell r="D283" t="str">
            <v>mq</v>
          </cell>
          <cell r="E283" t="str">
            <v>OC</v>
          </cell>
          <cell r="F283">
            <v>1.81</v>
          </cell>
          <cell r="G283">
            <v>37672</v>
          </cell>
          <cell r="H283">
            <v>0</v>
          </cell>
          <cell r="I283" t="str">
            <v>5.21.f</v>
          </cell>
        </row>
        <row r="284">
          <cell r="A284" t="str">
            <v>5.22</v>
          </cell>
          <cell r="B284" t="str">
            <v>Sovrapprezzo ai prezzi dell'art. precedente per ogni cm in più dello spessore dei pannelli oltre  1 cm :</v>
          </cell>
          <cell r="F284">
            <v>0</v>
          </cell>
          <cell r="G284">
            <v>37672</v>
          </cell>
          <cell r="H284">
            <v>0</v>
          </cell>
          <cell r="I284" t="str">
            <v>5.22</v>
          </cell>
          <cell r="J284">
            <v>1</v>
          </cell>
        </row>
        <row r="285">
          <cell r="A285" t="str">
            <v>5.22.a</v>
          </cell>
          <cell r="B285" t="str">
            <v>pannelli rigidi resinati in fibra di vetro della densità di  90÷110 kg/m³.</v>
          </cell>
          <cell r="C285" t="str">
            <v>MQC</v>
          </cell>
          <cell r="D285" t="str">
            <v>mq*cm</v>
          </cell>
          <cell r="E285" t="str">
            <v>OC</v>
          </cell>
          <cell r="F285">
            <v>1.6</v>
          </cell>
          <cell r="G285">
            <v>37672</v>
          </cell>
          <cell r="H285">
            <v>0</v>
          </cell>
          <cell r="I285" t="str">
            <v>5.22.a</v>
          </cell>
        </row>
        <row r="286">
          <cell r="A286" t="str">
            <v>5.22.b</v>
          </cell>
          <cell r="B286" t="str">
            <v>pannelli rigidi resinati in lana di roccia feldspatica, della densità di  120 kg/m³.</v>
          </cell>
          <cell r="C286" t="str">
            <v>MQC</v>
          </cell>
          <cell r="D286" t="str">
            <v>mq*cm</v>
          </cell>
          <cell r="E286" t="str">
            <v>OC</v>
          </cell>
          <cell r="F286">
            <v>1.34</v>
          </cell>
          <cell r="G286">
            <v>37672</v>
          </cell>
          <cell r="H286">
            <v>0</v>
          </cell>
          <cell r="I286" t="str">
            <v>5.22.b</v>
          </cell>
        </row>
        <row r="287">
          <cell r="A287" t="str">
            <v>5.22.c</v>
          </cell>
          <cell r="B287" t="str">
            <v>pannelli semirigidi resinati in fibra di vetro della densità di  15÷25 kg/m³.</v>
          </cell>
          <cell r="C287" t="str">
            <v>MQC</v>
          </cell>
          <cell r="D287" t="str">
            <v>mq*cm</v>
          </cell>
          <cell r="E287" t="str">
            <v>OC</v>
          </cell>
          <cell r="F287">
            <v>0.52</v>
          </cell>
          <cell r="G287">
            <v>37672</v>
          </cell>
          <cell r="H287">
            <v>0</v>
          </cell>
          <cell r="I287" t="str">
            <v>5.22.c</v>
          </cell>
        </row>
        <row r="288">
          <cell r="A288" t="str">
            <v>5.22.d</v>
          </cell>
          <cell r="B288" t="str">
            <v>feltri resinati in lana di roccia feldspatica della densità di  30 kg/m³.</v>
          </cell>
          <cell r="C288" t="str">
            <v>MQC</v>
          </cell>
          <cell r="D288" t="str">
            <v>mq*cm</v>
          </cell>
          <cell r="E288" t="str">
            <v>OC</v>
          </cell>
          <cell r="F288">
            <v>0.26</v>
          </cell>
          <cell r="G288">
            <v>37672</v>
          </cell>
          <cell r="H288">
            <v>0</v>
          </cell>
          <cell r="I288" t="str">
            <v>5.22.d</v>
          </cell>
        </row>
        <row r="289">
          <cell r="A289" t="str">
            <v>5.22.e</v>
          </cell>
          <cell r="B289" t="str">
            <v>pannelli di polistirene espanso della densità di  20 kg/m³.</v>
          </cell>
          <cell r="C289" t="str">
            <v>MQC</v>
          </cell>
          <cell r="D289" t="str">
            <v>mq*cm</v>
          </cell>
          <cell r="E289" t="str">
            <v>OC</v>
          </cell>
          <cell r="F289">
            <v>0.36</v>
          </cell>
          <cell r="G289">
            <v>37672</v>
          </cell>
          <cell r="H289">
            <v>0</v>
          </cell>
          <cell r="I289" t="str">
            <v>5.22.e</v>
          </cell>
        </row>
        <row r="290">
          <cell r="A290" t="str">
            <v>5.22.f</v>
          </cell>
          <cell r="B290" t="str">
            <v>pannelli di polistirene espanso della densità di  30 kg/m³.</v>
          </cell>
          <cell r="C290" t="str">
            <v>MQC</v>
          </cell>
          <cell r="D290" t="str">
            <v>mq*cm</v>
          </cell>
          <cell r="E290" t="str">
            <v>OC</v>
          </cell>
          <cell r="F290">
            <v>0.54</v>
          </cell>
          <cell r="G290">
            <v>37672</v>
          </cell>
          <cell r="H290">
            <v>0</v>
          </cell>
          <cell r="I290" t="str">
            <v>5.22.f</v>
          </cell>
        </row>
        <row r="291">
          <cell r="A291" t="str">
            <v>5.23</v>
          </cell>
          <cell r="B291" t="str">
            <v>Isolamento acustico di pavimenti interni realizzato con feltri dello spessore di  3 mm.</v>
          </cell>
          <cell r="C291" t="str">
            <v>MQ</v>
          </cell>
          <cell r="D291" t="str">
            <v>mq</v>
          </cell>
          <cell r="E291" t="str">
            <v>OC</v>
          </cell>
          <cell r="F291">
            <v>2.58</v>
          </cell>
          <cell r="G291">
            <v>37672</v>
          </cell>
          <cell r="H291">
            <v>0</v>
          </cell>
          <cell r="I291" t="str">
            <v>5.23</v>
          </cell>
          <cell r="J291">
            <v>1</v>
          </cell>
        </row>
        <row r="292">
          <cell r="A292" t="str">
            <v>5.24</v>
          </cell>
          <cell r="B292" t="str">
            <v>Pannelli rigidi per isolamento termico e acustico a struttura cellulare chiusa, in schiuma poliuretanica espansa :</v>
          </cell>
          <cell r="F292">
            <v>0</v>
          </cell>
          <cell r="G292">
            <v>37672</v>
          </cell>
          <cell r="H292">
            <v>0</v>
          </cell>
          <cell r="I292" t="str">
            <v>5.24</v>
          </cell>
          <cell r="J292">
            <v>1</v>
          </cell>
        </row>
        <row r="293">
          <cell r="A293" t="str">
            <v>5.24.1a</v>
          </cell>
          <cell r="B293" t="str">
            <v>Pannelli rivestiti sulle due facce con carta Kraft del peso di 75 g/m² : dello spessore di  20 mm.</v>
          </cell>
          <cell r="C293" t="str">
            <v>MQ</v>
          </cell>
          <cell r="D293" t="str">
            <v>mq</v>
          </cell>
          <cell r="E293" t="str">
            <v>OC</v>
          </cell>
          <cell r="F293">
            <v>3.56</v>
          </cell>
          <cell r="G293">
            <v>37672</v>
          </cell>
          <cell r="H293">
            <v>0</v>
          </cell>
          <cell r="I293" t="str">
            <v>5.24.1a</v>
          </cell>
        </row>
        <row r="294">
          <cell r="A294" t="str">
            <v>5.24.1b</v>
          </cell>
          <cell r="B294" t="str">
            <v>Pannelli rivestiti sulle due facce con carta Kraft del peso di 75 g/m² : dello spessore di  30 mm.</v>
          </cell>
          <cell r="C294" t="str">
            <v>MQ</v>
          </cell>
          <cell r="D294" t="str">
            <v>mq</v>
          </cell>
          <cell r="E294" t="str">
            <v>OC</v>
          </cell>
          <cell r="F294">
            <v>4.96</v>
          </cell>
          <cell r="G294">
            <v>37672</v>
          </cell>
          <cell r="H294">
            <v>0</v>
          </cell>
          <cell r="I294" t="str">
            <v>5.24.1b</v>
          </cell>
        </row>
        <row r="295">
          <cell r="A295" t="str">
            <v>5.24.1c</v>
          </cell>
          <cell r="B295" t="str">
            <v>Pannelli rivestiti sulle due facce con carta Kraft del peso di 75 g/m² : dello spessore di  40 mm.</v>
          </cell>
          <cell r="C295" t="str">
            <v>MQ</v>
          </cell>
          <cell r="D295" t="str">
            <v>mq</v>
          </cell>
          <cell r="E295" t="str">
            <v>OC</v>
          </cell>
          <cell r="F295">
            <v>6.4</v>
          </cell>
          <cell r="G295">
            <v>37672</v>
          </cell>
          <cell r="H295">
            <v>0</v>
          </cell>
          <cell r="I295" t="str">
            <v>5.24.1c</v>
          </cell>
        </row>
        <row r="296">
          <cell r="A296" t="str">
            <v>5.24.2a</v>
          </cell>
          <cell r="B296" t="str">
            <v>Pannelli rivestiti sulle due facce con cartonfeltro bitumato cilindrato del peso di 300 g/m² : dello spessore di  20 mm.</v>
          </cell>
          <cell r="C296" t="str">
            <v>MQ</v>
          </cell>
          <cell r="D296" t="str">
            <v>mq</v>
          </cell>
          <cell r="E296" t="str">
            <v>OC</v>
          </cell>
          <cell r="F296">
            <v>3.87</v>
          </cell>
          <cell r="G296">
            <v>37672</v>
          </cell>
          <cell r="H296">
            <v>0</v>
          </cell>
          <cell r="I296" t="str">
            <v>5.24.2a</v>
          </cell>
        </row>
        <row r="297">
          <cell r="A297" t="str">
            <v>5.24.2b</v>
          </cell>
          <cell r="B297" t="str">
            <v>Pannelli rivestiti sulle due facce con cartonfeltro bitumato cilindrato del peso di 300 g/m² : dello spessore di  30 mm.</v>
          </cell>
          <cell r="C297" t="str">
            <v>MQ</v>
          </cell>
          <cell r="D297" t="str">
            <v>mq</v>
          </cell>
          <cell r="E297" t="str">
            <v>OC</v>
          </cell>
          <cell r="F297">
            <v>5.27</v>
          </cell>
          <cell r="G297">
            <v>37672</v>
          </cell>
          <cell r="H297">
            <v>0</v>
          </cell>
          <cell r="I297" t="str">
            <v>5.24.2b</v>
          </cell>
        </row>
        <row r="298">
          <cell r="A298" t="str">
            <v>5.24.2c</v>
          </cell>
          <cell r="B298" t="str">
            <v>Pannelli rivestiti sulle due facce con cartonfeltro bitumato cilindrato del peso di 300 g/m² : dello spessore di  40 mm.</v>
          </cell>
          <cell r="C298" t="str">
            <v>MQ</v>
          </cell>
          <cell r="D298" t="str">
            <v>mq</v>
          </cell>
          <cell r="E298" t="str">
            <v>OC</v>
          </cell>
          <cell r="F298">
            <v>6.71</v>
          </cell>
          <cell r="G298">
            <v>37672</v>
          </cell>
          <cell r="H298">
            <v>0</v>
          </cell>
          <cell r="I298" t="str">
            <v>5.24.2c</v>
          </cell>
        </row>
        <row r="299">
          <cell r="A299" t="str">
            <v>5.25</v>
          </cell>
          <cell r="B299" t="str">
            <v>Trattamento protettivo di manti impermeabili di copertura in guaine bituminose, con vernice acrilica all'alluminio.</v>
          </cell>
          <cell r="C299" t="str">
            <v>MQ</v>
          </cell>
          <cell r="D299" t="str">
            <v>mq</v>
          </cell>
          <cell r="E299" t="str">
            <v>OC</v>
          </cell>
          <cell r="F299">
            <v>2.3199999999999998</v>
          </cell>
          <cell r="G299">
            <v>37672</v>
          </cell>
          <cell r="H299">
            <v>0</v>
          </cell>
          <cell r="I299" t="str">
            <v>5.25</v>
          </cell>
          <cell r="J299">
            <v>1</v>
          </cell>
        </row>
        <row r="300">
          <cell r="A300" t="str">
            <v>5.26</v>
          </cell>
          <cell r="B300" t="str">
            <v>Impermeabilizzazione del fondo e delle pareti interne delle vasche in c.a. di accumulo dell'acqua con vernice monocomponente a base di cloro</v>
          </cell>
          <cell r="C300" t="str">
            <v>MQ</v>
          </cell>
          <cell r="D300" t="str">
            <v>mq</v>
          </cell>
          <cell r="E300" t="str">
            <v>OC</v>
          </cell>
          <cell r="F300">
            <v>9.81</v>
          </cell>
          <cell r="G300">
            <v>37672</v>
          </cell>
          <cell r="H300">
            <v>0</v>
          </cell>
          <cell r="I300" t="str">
            <v>5.26</v>
          </cell>
          <cell r="J300">
            <v>1</v>
          </cell>
        </row>
        <row r="301">
          <cell r="A301" t="str">
            <v>5.27</v>
          </cell>
          <cell r="B301" t="str">
            <v>Manto di copertura di pannelli "sandwich" autoportanti monolitici.</v>
          </cell>
          <cell r="C301" t="str">
            <v>MQ</v>
          </cell>
          <cell r="D301" t="str">
            <v>mq</v>
          </cell>
          <cell r="E301" t="str">
            <v>OC</v>
          </cell>
          <cell r="F301">
            <v>30.47</v>
          </cell>
          <cell r="G301">
            <v>37672</v>
          </cell>
          <cell r="H301">
            <v>0</v>
          </cell>
          <cell r="I301" t="str">
            <v>5.27</v>
          </cell>
          <cell r="J301">
            <v>1</v>
          </cell>
        </row>
        <row r="302">
          <cell r="A302" t="str">
            <v>5.28</v>
          </cell>
          <cell r="B302" t="str">
            <v>Strato di ghiaia lavata di cava o fiume, con granulometria compresa tra 16 e 32 mm, posto su coperture di edifici.</v>
          </cell>
          <cell r="C302" t="str">
            <v>MC</v>
          </cell>
          <cell r="D302" t="str">
            <v>mc</v>
          </cell>
          <cell r="E302" t="str">
            <v>OC</v>
          </cell>
          <cell r="F302">
            <v>15.49</v>
          </cell>
          <cell r="G302">
            <v>37672</v>
          </cell>
          <cell r="H302">
            <v>0</v>
          </cell>
          <cell r="I302" t="str">
            <v>5.28</v>
          </cell>
          <cell r="J302">
            <v>1</v>
          </cell>
        </row>
        <row r="303">
          <cell r="A303" t="str">
            <v>5.29</v>
          </cell>
          <cell r="B303" t="str">
            <v xml:space="preserve">Manto di copertua realizzato con lastre isolanti tipo "COVERIB" a profilo nervato in lamiera di acciaio zincato: </v>
          </cell>
          <cell r="F303">
            <v>0</v>
          </cell>
          <cell r="G303">
            <v>37672</v>
          </cell>
          <cell r="H303">
            <v>0</v>
          </cell>
          <cell r="I303" t="str">
            <v>5.29</v>
          </cell>
          <cell r="J303">
            <v>1</v>
          </cell>
        </row>
        <row r="304">
          <cell r="A304" t="str">
            <v>5.29.a</v>
          </cell>
          <cell r="B304" t="str">
            <v>con lamiera di acciaio zincato spessore 6/10 mm.</v>
          </cell>
          <cell r="C304" t="str">
            <v>MQ</v>
          </cell>
          <cell r="D304" t="str">
            <v>mq</v>
          </cell>
          <cell r="E304" t="str">
            <v>OC</v>
          </cell>
          <cell r="F304">
            <v>33.57</v>
          </cell>
          <cell r="G304">
            <v>37672</v>
          </cell>
          <cell r="H304">
            <v>0</v>
          </cell>
          <cell r="I304" t="str">
            <v>5.29.a</v>
          </cell>
        </row>
        <row r="305">
          <cell r="A305" t="str">
            <v>5.29.b</v>
          </cell>
          <cell r="B305" t="str">
            <v>maggiorazione  al prezzo del punto a) per la realizzazione di orditura portante in listelli di abete.</v>
          </cell>
          <cell r="C305" t="str">
            <v>MQ</v>
          </cell>
          <cell r="D305" t="str">
            <v>mq</v>
          </cell>
          <cell r="E305" t="str">
            <v>OC</v>
          </cell>
          <cell r="F305">
            <v>1.81</v>
          </cell>
          <cell r="G305">
            <v>37672</v>
          </cell>
          <cell r="H305">
            <v>0</v>
          </cell>
          <cell r="I305" t="str">
            <v>5.29.b</v>
          </cell>
        </row>
        <row r="306">
          <cell r="A306" t="str">
            <v>6</v>
          </cell>
          <cell r="F306">
            <v>0</v>
          </cell>
          <cell r="G306">
            <v>37672</v>
          </cell>
          <cell r="H306">
            <v>0</v>
          </cell>
          <cell r="I306" t="str">
            <v>6</v>
          </cell>
          <cell r="J306">
            <v>1</v>
          </cell>
        </row>
        <row r="307">
          <cell r="A307" t="str">
            <v>6.01</v>
          </cell>
          <cell r="B307" t="str">
            <v>Intonaco rustico tirato in piano a fratazzo fino.</v>
          </cell>
          <cell r="C307" t="str">
            <v>MQ</v>
          </cell>
          <cell r="D307" t="str">
            <v>mq</v>
          </cell>
          <cell r="E307" t="str">
            <v>OC</v>
          </cell>
          <cell r="F307">
            <v>8.26</v>
          </cell>
          <cell r="G307">
            <v>37672</v>
          </cell>
          <cell r="H307">
            <v>0</v>
          </cell>
          <cell r="I307" t="str">
            <v>6.01</v>
          </cell>
          <cell r="J307">
            <v>1</v>
          </cell>
        </row>
        <row r="308">
          <cell r="A308" t="str">
            <v>6.02</v>
          </cell>
          <cell r="B308" t="str">
            <v>Intonaco civile interno su superfici verticali ed orizzontali, anche curve, eseguito in due strati :</v>
          </cell>
          <cell r="F308">
            <v>0</v>
          </cell>
          <cell r="G308">
            <v>37672</v>
          </cell>
          <cell r="H308">
            <v>0</v>
          </cell>
          <cell r="I308" t="str">
            <v>6.02</v>
          </cell>
          <cell r="J308">
            <v>1</v>
          </cell>
        </row>
        <row r="309">
          <cell r="A309" t="str">
            <v>6.02.a</v>
          </cell>
          <cell r="B309" t="str">
            <v>con malta dosata a  400 kg di calce idraulica per metro cubo di sabbia e rifinito con malta di calce fina (grassello).</v>
          </cell>
          <cell r="C309" t="str">
            <v>MQ</v>
          </cell>
          <cell r="D309" t="str">
            <v>mq</v>
          </cell>
          <cell r="E309" t="str">
            <v>OC</v>
          </cell>
          <cell r="F309">
            <v>11.36</v>
          </cell>
          <cell r="G309">
            <v>37672</v>
          </cell>
          <cell r="H309">
            <v>0</v>
          </cell>
          <cell r="I309" t="str">
            <v>6.02.a</v>
          </cell>
        </row>
        <row r="310">
          <cell r="A310" t="str">
            <v>6.02.b</v>
          </cell>
          <cell r="B310" t="str">
            <v>con malta dosata a  350 kg di cemento normale per metro cubo di sabbia, rifinito a fratazzo fino.</v>
          </cell>
          <cell r="C310" t="str">
            <v>MQ</v>
          </cell>
          <cell r="D310" t="str">
            <v>mq</v>
          </cell>
          <cell r="E310" t="str">
            <v>OC</v>
          </cell>
          <cell r="F310">
            <v>11.88</v>
          </cell>
          <cell r="G310">
            <v>37672</v>
          </cell>
          <cell r="H310">
            <v>0</v>
          </cell>
          <cell r="I310" t="str">
            <v>6.02.b</v>
          </cell>
        </row>
        <row r="311">
          <cell r="A311" t="str">
            <v>6.03</v>
          </cell>
          <cell r="B311" t="str">
            <v>Intonaco civile interno su superfici verticali ed orizzontali, anche curve, dello spessore non inferiore a  7 mm.</v>
          </cell>
          <cell r="C311" t="str">
            <v>MQ</v>
          </cell>
          <cell r="D311" t="str">
            <v>mq</v>
          </cell>
          <cell r="E311" t="str">
            <v>OC</v>
          </cell>
          <cell r="F311">
            <v>4.6500000000000004</v>
          </cell>
          <cell r="G311">
            <v>37672</v>
          </cell>
          <cell r="H311">
            <v>0</v>
          </cell>
          <cell r="I311" t="str">
            <v>6.03</v>
          </cell>
          <cell r="J311">
            <v>1</v>
          </cell>
        </row>
        <row r="312">
          <cell r="A312" t="str">
            <v>6.04</v>
          </cell>
          <cell r="B312" t="str">
            <v>Intonaco civile esterno su superfici verticali ed orizzontali, anche curve, eseguito in due strati :</v>
          </cell>
          <cell r="F312">
            <v>0</v>
          </cell>
          <cell r="G312">
            <v>37672</v>
          </cell>
          <cell r="H312">
            <v>0</v>
          </cell>
          <cell r="I312" t="str">
            <v>6.04</v>
          </cell>
          <cell r="J312">
            <v>1</v>
          </cell>
        </row>
        <row r="313">
          <cell r="A313" t="str">
            <v>6.04.a</v>
          </cell>
          <cell r="B313" t="str">
            <v>con malta bastarda dosata a  200 kg di calce idraulica e  200 kg di cemento normale per metro cubo di sabbia e rifinito a fratazzo fino.</v>
          </cell>
          <cell r="C313" t="str">
            <v>MQ</v>
          </cell>
          <cell r="D313" t="str">
            <v>mq</v>
          </cell>
          <cell r="E313" t="str">
            <v>OC</v>
          </cell>
          <cell r="F313">
            <v>12.39</v>
          </cell>
          <cell r="G313">
            <v>37672</v>
          </cell>
          <cell r="H313">
            <v>0</v>
          </cell>
          <cell r="I313" t="str">
            <v>6.04.a</v>
          </cell>
        </row>
        <row r="314">
          <cell r="A314" t="str">
            <v>6.04.b</v>
          </cell>
          <cell r="B314" t="str">
            <v>con malta dosata a  350 kg di cemento normale per metro cubo di sabbia, rifinito a fratazzo fino.</v>
          </cell>
          <cell r="C314" t="str">
            <v>MQ</v>
          </cell>
          <cell r="D314" t="str">
            <v>mq</v>
          </cell>
          <cell r="E314" t="str">
            <v>OC</v>
          </cell>
          <cell r="F314">
            <v>10.33</v>
          </cell>
          <cell r="G314">
            <v>37672</v>
          </cell>
          <cell r="H314">
            <v>0</v>
          </cell>
          <cell r="I314" t="str">
            <v>6.04.b</v>
          </cell>
        </row>
        <row r="315">
          <cell r="A315" t="str">
            <v>6.05</v>
          </cell>
          <cell r="B315" t="str">
            <v>Intonaco ignifugo.</v>
          </cell>
          <cell r="F315">
            <v>0</v>
          </cell>
          <cell r="G315">
            <v>37672</v>
          </cell>
          <cell r="H315">
            <v>0</v>
          </cell>
          <cell r="I315" t="str">
            <v>6.05</v>
          </cell>
          <cell r="J315">
            <v>1</v>
          </cell>
        </row>
        <row r="316">
          <cell r="A316" t="str">
            <v>6.05.a</v>
          </cell>
          <cell r="B316" t="str">
            <v>dello spessore finito di  2 cm.</v>
          </cell>
          <cell r="C316" t="str">
            <v>MQ</v>
          </cell>
          <cell r="D316" t="str">
            <v>mq</v>
          </cell>
          <cell r="E316" t="str">
            <v>OC</v>
          </cell>
          <cell r="F316">
            <v>12.14</v>
          </cell>
          <cell r="G316">
            <v>37672</v>
          </cell>
          <cell r="H316">
            <v>0</v>
          </cell>
          <cell r="I316" t="str">
            <v>6.05.a</v>
          </cell>
        </row>
        <row r="317">
          <cell r="A317" t="str">
            <v>6.05.b</v>
          </cell>
          <cell r="B317" t="str">
            <v>dello spessore finito di  3 cm.</v>
          </cell>
          <cell r="C317" t="str">
            <v>MQ</v>
          </cell>
          <cell r="D317" t="str">
            <v>mq</v>
          </cell>
          <cell r="E317" t="str">
            <v>OC</v>
          </cell>
          <cell r="F317">
            <v>13.17</v>
          </cell>
          <cell r="G317">
            <v>37672</v>
          </cell>
          <cell r="H317">
            <v>0</v>
          </cell>
          <cell r="I317" t="str">
            <v>6.05.b</v>
          </cell>
        </row>
        <row r="318">
          <cell r="A318" t="str">
            <v>6.05.c</v>
          </cell>
          <cell r="B318" t="str">
            <v>dello spessore finito di  4 cm.</v>
          </cell>
          <cell r="C318" t="str">
            <v>MQ</v>
          </cell>
          <cell r="D318" t="str">
            <v>mq</v>
          </cell>
          <cell r="E318" t="str">
            <v>OC</v>
          </cell>
          <cell r="F318">
            <v>14.72</v>
          </cell>
          <cell r="G318">
            <v>37672</v>
          </cell>
          <cell r="H318">
            <v>0</v>
          </cell>
          <cell r="I318" t="str">
            <v>6.05.c</v>
          </cell>
        </row>
        <row r="319">
          <cell r="A319" t="str">
            <v>6.06</v>
          </cell>
          <cell r="B319" t="str">
            <v>Rivestimento plastico al quarzo nei tipi graffiato, rustico, cortina, e nel colore a scelta della Direzione dei Lavori :</v>
          </cell>
          <cell r="F319">
            <v>0</v>
          </cell>
          <cell r="G319">
            <v>37672</v>
          </cell>
          <cell r="H319">
            <v>0</v>
          </cell>
          <cell r="I319" t="str">
            <v>6.06</v>
          </cell>
          <cell r="J319">
            <v>1</v>
          </cell>
        </row>
        <row r="320">
          <cell r="A320" t="str">
            <v>6.06.a</v>
          </cell>
          <cell r="B320" t="str">
            <v>su superfici esterne, compresa la applicazione di protettivo ai siliconi dato in copertura.</v>
          </cell>
          <cell r="C320" t="str">
            <v>MQ</v>
          </cell>
          <cell r="D320" t="str">
            <v>mq</v>
          </cell>
          <cell r="E320" t="str">
            <v>OC</v>
          </cell>
          <cell r="F320">
            <v>8.7799999999999994</v>
          </cell>
          <cell r="G320">
            <v>37672</v>
          </cell>
          <cell r="H320">
            <v>0</v>
          </cell>
          <cell r="I320" t="str">
            <v>6.06.a</v>
          </cell>
        </row>
        <row r="321">
          <cell r="A321" t="str">
            <v>6.06.b</v>
          </cell>
          <cell r="B321" t="str">
            <v>su superfici interne.</v>
          </cell>
          <cell r="C321" t="str">
            <v>MQ</v>
          </cell>
          <cell r="D321" t="str">
            <v>mq</v>
          </cell>
          <cell r="E321" t="str">
            <v>OC</v>
          </cell>
          <cell r="F321">
            <v>6.71</v>
          </cell>
          <cell r="G321">
            <v>37672</v>
          </cell>
          <cell r="H321">
            <v>0</v>
          </cell>
          <cell r="I321" t="str">
            <v>6.06.b</v>
          </cell>
        </row>
        <row r="322">
          <cell r="A322" t="str">
            <v>6.07</v>
          </cell>
          <cell r="B322" t="str">
            <v>Rivestimento con piastrelle di prima scelta nei colori correnti indicati dalla Direzione Lavori, di forma quadrata o rettangolare .</v>
          </cell>
          <cell r="F322">
            <v>0</v>
          </cell>
          <cell r="G322">
            <v>37672</v>
          </cell>
          <cell r="H322">
            <v>0</v>
          </cell>
          <cell r="I322" t="str">
            <v>6.07</v>
          </cell>
          <cell r="J322">
            <v>1</v>
          </cell>
        </row>
        <row r="323">
          <cell r="A323" t="str">
            <v>6.07.a</v>
          </cell>
          <cell r="B323" t="str">
            <v>con piastrelle in maiolica smaltata.</v>
          </cell>
          <cell r="C323" t="str">
            <v>MQ</v>
          </cell>
          <cell r="D323" t="str">
            <v>mq</v>
          </cell>
          <cell r="E323" t="str">
            <v>OC</v>
          </cell>
          <cell r="F323">
            <v>24.53</v>
          </cell>
          <cell r="G323">
            <v>37672</v>
          </cell>
          <cell r="H323">
            <v>0</v>
          </cell>
          <cell r="I323" t="str">
            <v>6.07.a</v>
          </cell>
        </row>
        <row r="324">
          <cell r="A324" t="str">
            <v>6.07.b</v>
          </cell>
          <cell r="B324" t="str">
            <v>con piastrelle in monocottura smaltata.</v>
          </cell>
          <cell r="C324" t="str">
            <v>MQ</v>
          </cell>
          <cell r="D324" t="str">
            <v>mq</v>
          </cell>
          <cell r="E324" t="str">
            <v>OC</v>
          </cell>
          <cell r="F324">
            <v>30.99</v>
          </cell>
          <cell r="G324">
            <v>37672</v>
          </cell>
          <cell r="H324">
            <v>0</v>
          </cell>
          <cell r="I324" t="str">
            <v>6.07.b</v>
          </cell>
        </row>
        <row r="325">
          <cell r="A325" t="str">
            <v>6.08</v>
          </cell>
          <cell r="B325" t="str">
            <v>Zoccolino battiscopa dato in opera con idonei collanti, compreso pezzi speciali ed ogni altra prestazione, fornitura ed onere.</v>
          </cell>
          <cell r="F325">
            <v>0</v>
          </cell>
          <cell r="G325">
            <v>37672</v>
          </cell>
          <cell r="H325">
            <v>0</v>
          </cell>
          <cell r="I325" t="str">
            <v>6.08</v>
          </cell>
          <cell r="J325">
            <v>1</v>
          </cell>
        </row>
        <row r="326">
          <cell r="A326" t="str">
            <v>6.08.a</v>
          </cell>
          <cell r="B326" t="str">
            <v>in lastra di marmo del tipo a scelta della Direzione Lavori, di sezione  2 x 8 cm.</v>
          </cell>
          <cell r="C326" t="str">
            <v>ML</v>
          </cell>
          <cell r="D326" t="str">
            <v>ml</v>
          </cell>
          <cell r="E326" t="str">
            <v>OC</v>
          </cell>
          <cell r="F326">
            <v>8.26</v>
          </cell>
          <cell r="G326">
            <v>37672</v>
          </cell>
          <cell r="H326">
            <v>0</v>
          </cell>
          <cell r="I326" t="str">
            <v>6.08.a</v>
          </cell>
        </row>
        <row r="327">
          <cell r="A327" t="str">
            <v>6.08.b</v>
          </cell>
          <cell r="B327" t="str">
            <v>in elementi di gres rosso liscio da  7,5 x 15 cm con guscio.</v>
          </cell>
          <cell r="C327" t="str">
            <v>ML</v>
          </cell>
          <cell r="D327" t="str">
            <v>ml</v>
          </cell>
          <cell r="E327" t="str">
            <v>OC</v>
          </cell>
          <cell r="F327">
            <v>3.87</v>
          </cell>
          <cell r="G327">
            <v>37672</v>
          </cell>
          <cell r="H327">
            <v>0</v>
          </cell>
          <cell r="I327" t="str">
            <v>6.08.b</v>
          </cell>
        </row>
        <row r="328">
          <cell r="A328" t="str">
            <v>6.08.c</v>
          </cell>
          <cell r="B328" t="str">
            <v>in elementi di gres ceramico di altezza  7÷10 cm nei colori a scelta della Direzione Lavori.</v>
          </cell>
          <cell r="C328" t="str">
            <v>ML</v>
          </cell>
          <cell r="D328" t="str">
            <v>ml</v>
          </cell>
          <cell r="E328" t="str">
            <v>OC</v>
          </cell>
          <cell r="F328">
            <v>3.1</v>
          </cell>
          <cell r="G328">
            <v>37672</v>
          </cell>
          <cell r="H328">
            <v>0</v>
          </cell>
          <cell r="I328" t="str">
            <v>6.08.c</v>
          </cell>
        </row>
        <row r="329">
          <cell r="A329" t="str">
            <v>6.08.d</v>
          </cell>
          <cell r="B329" t="str">
            <v>in elementi di gres fine porcellanato di  7÷10 cm nei colori a scelta della Direzione Lavori.</v>
          </cell>
          <cell r="C329" t="str">
            <v>ML</v>
          </cell>
          <cell r="D329" t="str">
            <v>ml</v>
          </cell>
          <cell r="E329" t="str">
            <v>OC</v>
          </cell>
          <cell r="F329">
            <v>9.3000000000000007</v>
          </cell>
          <cell r="G329">
            <v>37672</v>
          </cell>
          <cell r="H329">
            <v>0</v>
          </cell>
          <cell r="I329" t="str">
            <v>6.08.d</v>
          </cell>
        </row>
        <row r="330">
          <cell r="A330" t="str">
            <v>6.08.e</v>
          </cell>
          <cell r="B330" t="str">
            <v>in alluminio anodizzato di altezza  8 cm e spessore  2 mm.</v>
          </cell>
          <cell r="C330" t="str">
            <v>ML</v>
          </cell>
          <cell r="D330" t="str">
            <v>ml</v>
          </cell>
          <cell r="E330" t="str">
            <v>OC</v>
          </cell>
          <cell r="F330">
            <v>5.16</v>
          </cell>
          <cell r="G330">
            <v>37672</v>
          </cell>
          <cell r="H330">
            <v>0</v>
          </cell>
          <cell r="I330" t="str">
            <v>6.08.e</v>
          </cell>
        </row>
        <row r="331">
          <cell r="A331" t="str">
            <v>6.08.f</v>
          </cell>
          <cell r="B331" t="str">
            <v>in gomma di altezza  8 cm, nei colori a scelta della Direzione Lavori.</v>
          </cell>
          <cell r="C331" t="str">
            <v>ML</v>
          </cell>
          <cell r="D331" t="str">
            <v>ml</v>
          </cell>
          <cell r="E331" t="str">
            <v>OC</v>
          </cell>
          <cell r="F331">
            <v>4.6500000000000004</v>
          </cell>
          <cell r="G331">
            <v>37672</v>
          </cell>
          <cell r="H331">
            <v>0</v>
          </cell>
          <cell r="I331" t="str">
            <v>6.08.f</v>
          </cell>
        </row>
        <row r="332">
          <cell r="A332" t="str">
            <v>6.08.g</v>
          </cell>
          <cell r="B332" t="str">
            <v>in PVC rigido di altezza  6 cm.</v>
          </cell>
          <cell r="C332" t="str">
            <v>ML</v>
          </cell>
          <cell r="D332" t="str">
            <v>ml</v>
          </cell>
          <cell r="E332" t="str">
            <v>OC</v>
          </cell>
          <cell r="F332">
            <v>3.62</v>
          </cell>
          <cell r="G332">
            <v>37672</v>
          </cell>
          <cell r="H332">
            <v>0</v>
          </cell>
          <cell r="I332" t="str">
            <v>6.08.g</v>
          </cell>
        </row>
        <row r="333">
          <cell r="A333" t="str">
            <v>6.09</v>
          </cell>
          <cell r="B333" t="str">
            <v>Zoccolino battiscopa in lastre di spessore 1 cm circa ed altezza  7 cm  ricavate dal taglio di blocchi di agglomerato vibrocompresso.</v>
          </cell>
          <cell r="F333">
            <v>0</v>
          </cell>
          <cell r="G333">
            <v>37672</v>
          </cell>
          <cell r="H333">
            <v>0</v>
          </cell>
          <cell r="I333" t="str">
            <v>6.09</v>
          </cell>
          <cell r="J333">
            <v>1</v>
          </cell>
        </row>
        <row r="334">
          <cell r="A334" t="str">
            <v>6.09.a</v>
          </cell>
          <cell r="B334" t="str">
            <v>agglomerato in scapoli di marmo.</v>
          </cell>
          <cell r="C334" t="str">
            <v>ML</v>
          </cell>
          <cell r="D334" t="str">
            <v>ml</v>
          </cell>
          <cell r="E334" t="str">
            <v>OC</v>
          </cell>
          <cell r="F334">
            <v>4.6500000000000004</v>
          </cell>
          <cell r="G334">
            <v>37672</v>
          </cell>
          <cell r="H334">
            <v>0</v>
          </cell>
          <cell r="I334" t="str">
            <v>6.09.a</v>
          </cell>
        </row>
        <row r="335">
          <cell r="A335" t="str">
            <v>6.09.b</v>
          </cell>
          <cell r="B335" t="str">
            <v>agglomerato in granuli di marmo.</v>
          </cell>
          <cell r="C335" t="str">
            <v>ML</v>
          </cell>
          <cell r="D335" t="str">
            <v>ml</v>
          </cell>
          <cell r="E335" t="str">
            <v>OC</v>
          </cell>
          <cell r="F335">
            <v>5.16</v>
          </cell>
          <cell r="G335">
            <v>37672</v>
          </cell>
          <cell r="H335">
            <v>0</v>
          </cell>
          <cell r="I335" t="str">
            <v>6.09.b</v>
          </cell>
        </row>
        <row r="336">
          <cell r="A336" t="str">
            <v>6.10</v>
          </cell>
          <cell r="B336" t="str">
            <v>Zoccolino battiscopa in legno duro di sezione 10 x 80 mm, applicato con viti e tasselli ad espansione.</v>
          </cell>
          <cell r="C336" t="str">
            <v>ML</v>
          </cell>
          <cell r="D336" t="str">
            <v>ml</v>
          </cell>
          <cell r="E336" t="str">
            <v>OC</v>
          </cell>
          <cell r="F336">
            <v>3.36</v>
          </cell>
          <cell r="G336">
            <v>37672</v>
          </cell>
          <cell r="H336">
            <v>0</v>
          </cell>
          <cell r="I336" t="str">
            <v>6.10</v>
          </cell>
          <cell r="J336">
            <v>1</v>
          </cell>
        </row>
        <row r="337">
          <cell r="A337" t="str">
            <v>6.11</v>
          </cell>
          <cell r="B337" t="str">
            <v>Lastra di pietra naturale dello spessore di  2 cm con faccia e coste in vista levigate e lucidate :</v>
          </cell>
          <cell r="F337">
            <v>0</v>
          </cell>
          <cell r="G337">
            <v>37672</v>
          </cell>
          <cell r="H337">
            <v>0</v>
          </cell>
          <cell r="I337" t="str">
            <v>6.11</v>
          </cell>
          <cell r="J337">
            <v>1</v>
          </cell>
        </row>
        <row r="338">
          <cell r="A338" t="str">
            <v>6.11.a</v>
          </cell>
          <cell r="B338" t="str">
            <v>in marmo bianco di Carrara comune.</v>
          </cell>
          <cell r="C338" t="str">
            <v>MQ</v>
          </cell>
          <cell r="D338" t="str">
            <v>mq</v>
          </cell>
          <cell r="E338" t="str">
            <v>OC</v>
          </cell>
          <cell r="F338">
            <v>73.849999999999994</v>
          </cell>
          <cell r="G338">
            <v>37672</v>
          </cell>
          <cell r="H338">
            <v>0</v>
          </cell>
          <cell r="I338" t="str">
            <v>6.11.a</v>
          </cell>
        </row>
        <row r="339">
          <cell r="A339" t="str">
            <v>6.11.b</v>
          </cell>
          <cell r="B339" t="str">
            <v>in marmo Botticino classico.</v>
          </cell>
          <cell r="C339" t="str">
            <v>MQ</v>
          </cell>
          <cell r="D339" t="str">
            <v>mq</v>
          </cell>
          <cell r="E339" t="str">
            <v>OC</v>
          </cell>
          <cell r="F339">
            <v>68.69</v>
          </cell>
          <cell r="G339">
            <v>37672</v>
          </cell>
          <cell r="H339">
            <v>0</v>
          </cell>
          <cell r="I339" t="str">
            <v>6.11.b</v>
          </cell>
        </row>
        <row r="340">
          <cell r="A340" t="str">
            <v>6.11.c</v>
          </cell>
          <cell r="B340" t="str">
            <v>in marmo Trani.</v>
          </cell>
          <cell r="C340" t="str">
            <v>MQ</v>
          </cell>
          <cell r="D340" t="str">
            <v>mq</v>
          </cell>
          <cell r="E340" t="str">
            <v>OC</v>
          </cell>
          <cell r="F340">
            <v>51.65</v>
          </cell>
          <cell r="G340">
            <v>37672</v>
          </cell>
          <cell r="H340">
            <v>0</v>
          </cell>
          <cell r="I340" t="str">
            <v>6.11.c</v>
          </cell>
        </row>
        <row r="341">
          <cell r="A341" t="str">
            <v>6.11.d</v>
          </cell>
          <cell r="B341" t="str">
            <v>in travertino.</v>
          </cell>
          <cell r="C341" t="str">
            <v>MQ</v>
          </cell>
          <cell r="D341" t="str">
            <v>mq</v>
          </cell>
          <cell r="E341" t="str">
            <v>OC</v>
          </cell>
          <cell r="F341">
            <v>54.74</v>
          </cell>
          <cell r="G341">
            <v>37672</v>
          </cell>
          <cell r="H341">
            <v>0</v>
          </cell>
          <cell r="I341" t="str">
            <v>6.11.d</v>
          </cell>
        </row>
        <row r="342">
          <cell r="A342" t="str">
            <v>6.11.e</v>
          </cell>
          <cell r="B342" t="str">
            <v>in serizzo.</v>
          </cell>
          <cell r="C342" t="str">
            <v>MQ</v>
          </cell>
          <cell r="D342" t="str">
            <v>mq</v>
          </cell>
          <cell r="E342" t="str">
            <v>OC</v>
          </cell>
          <cell r="F342">
            <v>76.44</v>
          </cell>
          <cell r="G342">
            <v>37672</v>
          </cell>
          <cell r="H342">
            <v>0</v>
          </cell>
          <cell r="I342" t="str">
            <v>6.11.e</v>
          </cell>
        </row>
        <row r="343">
          <cell r="A343" t="str">
            <v>6.12</v>
          </cell>
          <cell r="B343" t="str">
            <v>Lastra di pietra naturale dello spessore di  3 cm con faccia e coste in vista levigate e lucidate, per pedate di gradini :</v>
          </cell>
          <cell r="F343">
            <v>0</v>
          </cell>
          <cell r="G343">
            <v>37672</v>
          </cell>
          <cell r="H343">
            <v>0</v>
          </cell>
          <cell r="I343" t="str">
            <v>6.12</v>
          </cell>
          <cell r="J343">
            <v>1</v>
          </cell>
        </row>
        <row r="344">
          <cell r="A344" t="str">
            <v>6.12.a</v>
          </cell>
          <cell r="B344" t="str">
            <v>in marmo bianco di Carrara comune.</v>
          </cell>
          <cell r="C344" t="str">
            <v>MQ</v>
          </cell>
          <cell r="D344" t="str">
            <v>mq</v>
          </cell>
          <cell r="E344" t="str">
            <v>OC</v>
          </cell>
          <cell r="F344">
            <v>87.8</v>
          </cell>
          <cell r="G344">
            <v>37672</v>
          </cell>
          <cell r="H344">
            <v>0</v>
          </cell>
          <cell r="I344" t="str">
            <v>6.12.a</v>
          </cell>
        </row>
        <row r="345">
          <cell r="A345" t="str">
            <v>6.12.b</v>
          </cell>
          <cell r="B345" t="str">
            <v>in marmo Botticino classico.</v>
          </cell>
          <cell r="C345" t="str">
            <v>MQ</v>
          </cell>
          <cell r="D345" t="str">
            <v>mq</v>
          </cell>
          <cell r="E345" t="str">
            <v>OC</v>
          </cell>
          <cell r="F345">
            <v>80.569999999999993</v>
          </cell>
          <cell r="G345">
            <v>37672</v>
          </cell>
          <cell r="H345">
            <v>0</v>
          </cell>
          <cell r="I345" t="str">
            <v>6.12.b</v>
          </cell>
        </row>
        <row r="346">
          <cell r="A346" t="str">
            <v>6.12.c</v>
          </cell>
          <cell r="B346" t="str">
            <v>in marmo Trani.</v>
          </cell>
          <cell r="C346" t="str">
            <v>MQ</v>
          </cell>
          <cell r="D346" t="str">
            <v>mq</v>
          </cell>
          <cell r="E346" t="str">
            <v>OC</v>
          </cell>
          <cell r="F346">
            <v>58.36</v>
          </cell>
          <cell r="G346">
            <v>37672</v>
          </cell>
          <cell r="H346">
            <v>0</v>
          </cell>
          <cell r="I346" t="str">
            <v>6.12.c</v>
          </cell>
        </row>
        <row r="347">
          <cell r="A347" t="str">
            <v>6.12.d</v>
          </cell>
          <cell r="B347" t="str">
            <v>in travertino.</v>
          </cell>
          <cell r="C347" t="str">
            <v>MQ</v>
          </cell>
          <cell r="D347" t="str">
            <v>mq</v>
          </cell>
          <cell r="E347" t="str">
            <v>OC</v>
          </cell>
          <cell r="F347">
            <v>61.97</v>
          </cell>
          <cell r="G347">
            <v>37672</v>
          </cell>
          <cell r="H347">
            <v>0</v>
          </cell>
          <cell r="I347" t="str">
            <v>6.12.d</v>
          </cell>
        </row>
        <row r="348">
          <cell r="A348" t="str">
            <v>6.12.e</v>
          </cell>
          <cell r="B348" t="str">
            <v>in serizzo.</v>
          </cell>
          <cell r="C348" t="str">
            <v>MQ</v>
          </cell>
          <cell r="D348" t="str">
            <v>mq</v>
          </cell>
          <cell r="E348" t="str">
            <v>OC</v>
          </cell>
          <cell r="F348">
            <v>90.38</v>
          </cell>
          <cell r="G348">
            <v>37672</v>
          </cell>
          <cell r="H348">
            <v>0</v>
          </cell>
          <cell r="I348" t="str">
            <v>6.12.e</v>
          </cell>
        </row>
        <row r="349">
          <cell r="A349" t="str">
            <v>6.13</v>
          </cell>
          <cell r="B349" t="str">
            <v>Sovrapprezzo ai prezzi dell' Art. 6.12 per ogni cm di spessore in più' oltre i 3 cm :</v>
          </cell>
          <cell r="F349">
            <v>0</v>
          </cell>
          <cell r="G349">
            <v>37672</v>
          </cell>
          <cell r="H349">
            <v>0</v>
          </cell>
          <cell r="I349" t="str">
            <v>6.13</v>
          </cell>
          <cell r="J349">
            <v>1</v>
          </cell>
        </row>
        <row r="350">
          <cell r="A350" t="str">
            <v>6.13.a</v>
          </cell>
          <cell r="B350" t="str">
            <v>in marmo bianco di Carrara comune.</v>
          </cell>
          <cell r="C350" t="str">
            <v>MQ</v>
          </cell>
          <cell r="D350" t="str">
            <v>mq</v>
          </cell>
          <cell r="E350" t="str">
            <v>OC</v>
          </cell>
          <cell r="F350">
            <v>14.46</v>
          </cell>
          <cell r="G350">
            <v>37672</v>
          </cell>
          <cell r="H350">
            <v>0</v>
          </cell>
          <cell r="I350" t="str">
            <v>6.13.a</v>
          </cell>
        </row>
        <row r="351">
          <cell r="A351" t="str">
            <v>6.13.b</v>
          </cell>
          <cell r="B351" t="str">
            <v>in marmo Botticino classico.</v>
          </cell>
          <cell r="C351" t="str">
            <v>MQ</v>
          </cell>
          <cell r="D351" t="str">
            <v>mq</v>
          </cell>
          <cell r="E351" t="str">
            <v>OC</v>
          </cell>
          <cell r="F351">
            <v>11.88</v>
          </cell>
          <cell r="G351">
            <v>37672</v>
          </cell>
          <cell r="H351">
            <v>0</v>
          </cell>
          <cell r="I351" t="str">
            <v>6.13.b</v>
          </cell>
        </row>
        <row r="352">
          <cell r="A352" t="str">
            <v>6.13.c</v>
          </cell>
          <cell r="B352" t="str">
            <v>in marmo Trani.</v>
          </cell>
          <cell r="C352" t="str">
            <v>MQ</v>
          </cell>
          <cell r="D352" t="str">
            <v>mq</v>
          </cell>
          <cell r="E352" t="str">
            <v>OC</v>
          </cell>
          <cell r="F352">
            <v>7.23</v>
          </cell>
          <cell r="G352">
            <v>37672</v>
          </cell>
          <cell r="H352">
            <v>0</v>
          </cell>
          <cell r="I352" t="str">
            <v>6.13.c</v>
          </cell>
        </row>
        <row r="353">
          <cell r="A353" t="str">
            <v>6.13.d</v>
          </cell>
          <cell r="B353" t="str">
            <v>in travertino.</v>
          </cell>
          <cell r="C353" t="str">
            <v>MQ</v>
          </cell>
          <cell r="D353" t="str">
            <v>mq</v>
          </cell>
          <cell r="E353" t="str">
            <v>OC</v>
          </cell>
          <cell r="F353">
            <v>8.26</v>
          </cell>
          <cell r="G353">
            <v>37672</v>
          </cell>
          <cell r="H353">
            <v>0</v>
          </cell>
          <cell r="I353" t="str">
            <v>6.13.d</v>
          </cell>
        </row>
        <row r="354">
          <cell r="A354" t="str">
            <v>6.13.e</v>
          </cell>
          <cell r="B354" t="str">
            <v>in serizzo.</v>
          </cell>
          <cell r="C354" t="str">
            <v>MQ</v>
          </cell>
          <cell r="D354" t="str">
            <v>mq</v>
          </cell>
          <cell r="E354" t="str">
            <v>OC</v>
          </cell>
          <cell r="F354">
            <v>14.46</v>
          </cell>
          <cell r="G354">
            <v>37672</v>
          </cell>
          <cell r="H354">
            <v>0</v>
          </cell>
          <cell r="I354" t="str">
            <v>6.13.e</v>
          </cell>
        </row>
        <row r="355">
          <cell r="A355" t="str">
            <v>6.14</v>
          </cell>
          <cell r="B355" t="str">
            <v>Soglia sagomata con battente e gocciolatoio, per porte esterne e finestre, realizzate con lastre in pietra naturale dello spessore di 3 cm:</v>
          </cell>
          <cell r="F355">
            <v>0</v>
          </cell>
          <cell r="G355">
            <v>37672</v>
          </cell>
          <cell r="H355">
            <v>0</v>
          </cell>
          <cell r="I355" t="str">
            <v>6.14</v>
          </cell>
          <cell r="J355">
            <v>1</v>
          </cell>
        </row>
        <row r="356">
          <cell r="A356" t="str">
            <v>6.14.a</v>
          </cell>
          <cell r="B356" t="str">
            <v>in marmo bianco di Carrara comune.</v>
          </cell>
          <cell r="C356" t="str">
            <v>MQ</v>
          </cell>
          <cell r="D356" t="str">
            <v>mq</v>
          </cell>
          <cell r="E356" t="str">
            <v>OC</v>
          </cell>
          <cell r="F356">
            <v>123.95</v>
          </cell>
          <cell r="G356">
            <v>37672</v>
          </cell>
          <cell r="H356">
            <v>0</v>
          </cell>
          <cell r="I356" t="str">
            <v>6.14.a</v>
          </cell>
        </row>
        <row r="357">
          <cell r="A357" t="str">
            <v>6.14.b</v>
          </cell>
          <cell r="B357" t="str">
            <v>in marmo Botticino classico.</v>
          </cell>
          <cell r="C357" t="str">
            <v>MQ</v>
          </cell>
          <cell r="D357" t="str">
            <v>mq</v>
          </cell>
          <cell r="E357" t="str">
            <v>OC</v>
          </cell>
          <cell r="F357">
            <v>116.72</v>
          </cell>
          <cell r="G357">
            <v>37672</v>
          </cell>
          <cell r="H357">
            <v>0</v>
          </cell>
          <cell r="I357" t="str">
            <v>6.14.b</v>
          </cell>
        </row>
        <row r="358">
          <cell r="A358" t="str">
            <v>6.14.c</v>
          </cell>
          <cell r="B358" t="str">
            <v>in marmo Trani.</v>
          </cell>
          <cell r="C358" t="str">
            <v>MQ</v>
          </cell>
          <cell r="D358" t="str">
            <v>mq</v>
          </cell>
          <cell r="E358" t="str">
            <v>OC</v>
          </cell>
          <cell r="F358">
            <v>94.51</v>
          </cell>
          <cell r="G358">
            <v>37672</v>
          </cell>
          <cell r="H358">
            <v>0</v>
          </cell>
          <cell r="I358" t="str">
            <v>6.14.c</v>
          </cell>
        </row>
        <row r="359">
          <cell r="A359" t="str">
            <v>6.14.d</v>
          </cell>
          <cell r="B359" t="str">
            <v>in travertino.</v>
          </cell>
          <cell r="C359" t="str">
            <v>MQ</v>
          </cell>
          <cell r="D359" t="str">
            <v>mq</v>
          </cell>
          <cell r="E359" t="str">
            <v>OC</v>
          </cell>
          <cell r="F359">
            <v>98.13</v>
          </cell>
          <cell r="G359">
            <v>37672</v>
          </cell>
          <cell r="H359">
            <v>0</v>
          </cell>
          <cell r="I359" t="str">
            <v>6.14.d</v>
          </cell>
        </row>
        <row r="360">
          <cell r="A360" t="str">
            <v>6.14.e</v>
          </cell>
          <cell r="B360" t="str">
            <v>in serizzo.</v>
          </cell>
          <cell r="C360" t="str">
            <v>MQ</v>
          </cell>
          <cell r="D360" t="str">
            <v>mq</v>
          </cell>
          <cell r="E360" t="str">
            <v>OC</v>
          </cell>
          <cell r="F360">
            <v>126.53</v>
          </cell>
          <cell r="G360">
            <v>37672</v>
          </cell>
          <cell r="H360">
            <v>0</v>
          </cell>
          <cell r="I360" t="str">
            <v>6.14.e</v>
          </cell>
        </row>
        <row r="361">
          <cell r="A361" t="str">
            <v>6.15</v>
          </cell>
          <cell r="B361" t="str">
            <v>Gradino prefabbricato in conglomerato cementizio avente Rck&gt;=  30 MPa armato con acciaio Fe B 44K sagomato secondo disegno esecutivo :</v>
          </cell>
          <cell r="F361">
            <v>0</v>
          </cell>
          <cell r="G361">
            <v>37672</v>
          </cell>
          <cell r="H361">
            <v>0</v>
          </cell>
          <cell r="I361" t="str">
            <v>6.15</v>
          </cell>
          <cell r="J361">
            <v>1</v>
          </cell>
        </row>
        <row r="362">
          <cell r="A362" t="str">
            <v>6.15.a</v>
          </cell>
          <cell r="B362" t="str">
            <v>con tutte le superfici, superiori ed inferiori, perfettamente piane e lisciate adatte ad essere rivestite.</v>
          </cell>
          <cell r="C362" t="str">
            <v>ML</v>
          </cell>
          <cell r="D362" t="str">
            <v>ml</v>
          </cell>
          <cell r="E362" t="str">
            <v>OC</v>
          </cell>
          <cell r="F362">
            <v>28.41</v>
          </cell>
          <cell r="G362">
            <v>37672</v>
          </cell>
          <cell r="H362">
            <v>0</v>
          </cell>
          <cell r="I362" t="str">
            <v>6.15.a</v>
          </cell>
        </row>
        <row r="363">
          <cell r="A363" t="str">
            <v>6.15.b</v>
          </cell>
          <cell r="B363" t="str">
            <v>con superfici in vista di pedata ad alzata finite con ghiaietto di fiume lavato, della granulometria indicata dal la Direzione Lavori.</v>
          </cell>
          <cell r="C363" t="str">
            <v>ML</v>
          </cell>
          <cell r="D363" t="str">
            <v>ml</v>
          </cell>
          <cell r="E363" t="str">
            <v>OC</v>
          </cell>
          <cell r="F363">
            <v>36.15</v>
          </cell>
          <cell r="G363">
            <v>37672</v>
          </cell>
          <cell r="H363">
            <v>0</v>
          </cell>
          <cell r="I363" t="str">
            <v>6.15.b</v>
          </cell>
        </row>
        <row r="364">
          <cell r="A364" t="str">
            <v>6.16</v>
          </cell>
          <cell r="B364" t="str">
            <v>Rivestimento di gradini con profilato in gomma, dello spessore di  4 mm, composto da un unico pezzo comprendente alzata, parabordo e pedata.</v>
          </cell>
          <cell r="C364" t="str">
            <v>MQ</v>
          </cell>
          <cell r="D364" t="str">
            <v>mq</v>
          </cell>
          <cell r="E364" t="str">
            <v>OC</v>
          </cell>
          <cell r="F364">
            <v>27.89</v>
          </cell>
          <cell r="G364">
            <v>37672</v>
          </cell>
          <cell r="H364">
            <v>0</v>
          </cell>
          <cell r="I364" t="str">
            <v>6.16</v>
          </cell>
          <cell r="J364">
            <v>1</v>
          </cell>
        </row>
        <row r="365">
          <cell r="A365" t="str">
            <v>6.17</v>
          </cell>
          <cell r="B365" t="str">
            <v>Rivestimento esterno con mattoncini o scanalati in litoceramica (Klinker) ad alto punto di cottura.</v>
          </cell>
          <cell r="C365" t="str">
            <v>MQ</v>
          </cell>
          <cell r="D365" t="str">
            <v>mq</v>
          </cell>
          <cell r="E365" t="str">
            <v>OC</v>
          </cell>
          <cell r="F365">
            <v>34.090000000000003</v>
          </cell>
          <cell r="G365">
            <v>37672</v>
          </cell>
          <cell r="H365">
            <v>0</v>
          </cell>
          <cell r="I365" t="str">
            <v>6.17</v>
          </cell>
          <cell r="J365">
            <v>1</v>
          </cell>
        </row>
        <row r="366">
          <cell r="A366" t="str">
            <v>6.18</v>
          </cell>
          <cell r="B366" t="str">
            <v>Massello segato in travertino per soglie, cordonature, parabordi, ecc., di forma parallelepipeda a sezione retta, romboidale, o trapezia.</v>
          </cell>
          <cell r="C366" t="str">
            <v>MC</v>
          </cell>
          <cell r="D366" t="str">
            <v>mc</v>
          </cell>
          <cell r="E366" t="str">
            <v>OC</v>
          </cell>
          <cell r="F366">
            <v>490.63</v>
          </cell>
          <cell r="G366">
            <v>37672</v>
          </cell>
          <cell r="H366">
            <v>0</v>
          </cell>
          <cell r="I366" t="str">
            <v>6.18</v>
          </cell>
          <cell r="J366">
            <v>1</v>
          </cell>
        </row>
        <row r="367">
          <cell r="A367" t="str">
            <v>6.19</v>
          </cell>
          <cell r="B367" t="str">
            <v>Cordonatura retta o curva, anche di speciale sagomatura, in pietra naturale.</v>
          </cell>
          <cell r="F367">
            <v>0</v>
          </cell>
          <cell r="G367">
            <v>37672</v>
          </cell>
          <cell r="H367">
            <v>0</v>
          </cell>
          <cell r="I367" t="str">
            <v>6.19</v>
          </cell>
          <cell r="J367">
            <v>1</v>
          </cell>
        </row>
        <row r="368">
          <cell r="A368" t="str">
            <v>6.19.1a</v>
          </cell>
          <cell r="B368" t="str">
            <v>in granito : della sezione di  300÷400 cm².</v>
          </cell>
          <cell r="C368" t="str">
            <v>ML</v>
          </cell>
          <cell r="D368" t="str">
            <v>ml</v>
          </cell>
          <cell r="E368" t="str">
            <v>OC</v>
          </cell>
          <cell r="F368">
            <v>38.729999999999997</v>
          </cell>
          <cell r="G368">
            <v>37672</v>
          </cell>
          <cell r="H368">
            <v>0</v>
          </cell>
          <cell r="I368" t="str">
            <v>6.19.1a</v>
          </cell>
        </row>
        <row r="369">
          <cell r="A369" t="str">
            <v>6.19.1b</v>
          </cell>
          <cell r="B369" t="str">
            <v>in granito : della sezione di  700÷800 cm².</v>
          </cell>
          <cell r="C369" t="str">
            <v>ML</v>
          </cell>
          <cell r="D369" t="str">
            <v>ml</v>
          </cell>
          <cell r="E369" t="str">
            <v>OC</v>
          </cell>
          <cell r="F369">
            <v>54.23</v>
          </cell>
          <cell r="G369">
            <v>37672</v>
          </cell>
          <cell r="H369">
            <v>0</v>
          </cell>
          <cell r="I369" t="str">
            <v>6.19.1b</v>
          </cell>
        </row>
        <row r="370">
          <cell r="A370" t="str">
            <v>6.19.2a</v>
          </cell>
          <cell r="B370" t="str">
            <v>in travertino : della sezione di  300÷400 cm².</v>
          </cell>
          <cell r="C370" t="str">
            <v>ML</v>
          </cell>
          <cell r="D370" t="str">
            <v>ml</v>
          </cell>
          <cell r="E370" t="str">
            <v>OC</v>
          </cell>
          <cell r="F370">
            <v>21.17</v>
          </cell>
          <cell r="G370">
            <v>37672</v>
          </cell>
          <cell r="H370">
            <v>0</v>
          </cell>
          <cell r="I370" t="str">
            <v>6.19.2a</v>
          </cell>
        </row>
        <row r="371">
          <cell r="A371" t="str">
            <v>6.19.2b</v>
          </cell>
          <cell r="B371" t="str">
            <v>in travertino : della sezione di  700÷800 cm².</v>
          </cell>
          <cell r="C371" t="str">
            <v>ML</v>
          </cell>
          <cell r="D371" t="str">
            <v>ml</v>
          </cell>
          <cell r="E371" t="str">
            <v>OC</v>
          </cell>
          <cell r="F371">
            <v>32.020000000000003</v>
          </cell>
          <cell r="G371">
            <v>37672</v>
          </cell>
          <cell r="H371">
            <v>0</v>
          </cell>
          <cell r="I371" t="str">
            <v>6.19.2b</v>
          </cell>
        </row>
        <row r="372">
          <cell r="A372" t="str">
            <v>6.19.3a</v>
          </cell>
          <cell r="B372" t="str">
            <v>in trani : della sezione di  300÷400 cm².</v>
          </cell>
          <cell r="C372" t="str">
            <v>ML</v>
          </cell>
          <cell r="D372" t="str">
            <v>ml</v>
          </cell>
          <cell r="E372" t="str">
            <v>OC</v>
          </cell>
          <cell r="F372">
            <v>18.59</v>
          </cell>
          <cell r="G372">
            <v>37672</v>
          </cell>
          <cell r="H372">
            <v>0</v>
          </cell>
          <cell r="I372" t="str">
            <v>6.19.3a</v>
          </cell>
        </row>
        <row r="373">
          <cell r="A373" t="str">
            <v>6.19.3b</v>
          </cell>
          <cell r="B373" t="str">
            <v>in trani : della sezione di  700÷800 cm².</v>
          </cell>
          <cell r="C373" t="str">
            <v>ML</v>
          </cell>
          <cell r="D373" t="str">
            <v>ml</v>
          </cell>
          <cell r="E373" t="str">
            <v>OC</v>
          </cell>
          <cell r="F373">
            <v>27.89</v>
          </cell>
          <cell r="G373">
            <v>37672</v>
          </cell>
          <cell r="H373">
            <v>0</v>
          </cell>
          <cell r="I373" t="str">
            <v>6.19.3b</v>
          </cell>
        </row>
        <row r="374">
          <cell r="A374" t="str">
            <v>6.20</v>
          </cell>
          <cell r="B374" t="str">
            <v>Omissis.</v>
          </cell>
          <cell r="F374">
            <v>0</v>
          </cell>
          <cell r="G374">
            <v>37672</v>
          </cell>
          <cell r="H374">
            <v>0</v>
          </cell>
          <cell r="I374" t="str">
            <v>6.20</v>
          </cell>
          <cell r="J374">
            <v>1</v>
          </cell>
        </row>
        <row r="375">
          <cell r="A375" t="str">
            <v>6.21</v>
          </cell>
          <cell r="B375" t="str">
            <v>Lastra prefabbricata per soglie e davanzali di qualsiasi sagomatura :</v>
          </cell>
          <cell r="F375">
            <v>0</v>
          </cell>
          <cell r="G375">
            <v>37672</v>
          </cell>
          <cell r="H375">
            <v>0</v>
          </cell>
          <cell r="I375" t="str">
            <v>6.21</v>
          </cell>
          <cell r="J375">
            <v>1</v>
          </cell>
        </row>
        <row r="376">
          <cell r="A376" t="str">
            <v>6.21.a</v>
          </cell>
          <cell r="B376" t="str">
            <v>della sezione fino a  300 cm².</v>
          </cell>
          <cell r="C376" t="str">
            <v>ML</v>
          </cell>
          <cell r="D376" t="str">
            <v>ml</v>
          </cell>
          <cell r="E376" t="str">
            <v>OC</v>
          </cell>
          <cell r="F376">
            <v>25.82</v>
          </cell>
          <cell r="G376">
            <v>37672</v>
          </cell>
          <cell r="H376">
            <v>0</v>
          </cell>
          <cell r="I376" t="str">
            <v>6.21.a</v>
          </cell>
        </row>
        <row r="377">
          <cell r="A377" t="str">
            <v>6.21.b</v>
          </cell>
          <cell r="B377" t="str">
            <v>della sezione fino a  400÷650 cm².</v>
          </cell>
          <cell r="C377" t="str">
            <v>ML</v>
          </cell>
          <cell r="D377" t="str">
            <v>ml</v>
          </cell>
          <cell r="E377" t="str">
            <v>OC</v>
          </cell>
          <cell r="F377">
            <v>38.729999999999997</v>
          </cell>
          <cell r="G377">
            <v>37672</v>
          </cell>
          <cell r="H377">
            <v>0</v>
          </cell>
          <cell r="I377" t="str">
            <v>6.21.b</v>
          </cell>
        </row>
        <row r="378">
          <cell r="A378" t="str">
            <v>6.21.c</v>
          </cell>
          <cell r="B378" t="str">
            <v>della sezione fino a  750÷1000 cm².</v>
          </cell>
          <cell r="C378" t="str">
            <v>ML</v>
          </cell>
          <cell r="D378" t="str">
            <v>ml</v>
          </cell>
          <cell r="E378" t="str">
            <v>OC</v>
          </cell>
          <cell r="F378">
            <v>51.65</v>
          </cell>
          <cell r="G378">
            <v>37672</v>
          </cell>
          <cell r="H378">
            <v>0</v>
          </cell>
          <cell r="I378" t="str">
            <v>6.21.c</v>
          </cell>
        </row>
        <row r="379">
          <cell r="A379" t="str">
            <v>7</v>
          </cell>
          <cell r="F379">
            <v>0</v>
          </cell>
          <cell r="G379">
            <v>37672</v>
          </cell>
          <cell r="H379">
            <v>0</v>
          </cell>
          <cell r="I379" t="str">
            <v>7</v>
          </cell>
          <cell r="J379">
            <v>1</v>
          </cell>
        </row>
        <row r="380">
          <cell r="A380" t="str">
            <v>7.01</v>
          </cell>
          <cell r="B380" t="str">
            <v>Omissis.</v>
          </cell>
          <cell r="F380">
            <v>0</v>
          </cell>
          <cell r="G380">
            <v>37672</v>
          </cell>
          <cell r="H380">
            <v>0</v>
          </cell>
          <cell r="I380" t="str">
            <v>7.01</v>
          </cell>
          <cell r="J380">
            <v>1</v>
          </cell>
        </row>
        <row r="381">
          <cell r="A381" t="str">
            <v>7.02</v>
          </cell>
          <cell r="B381" t="str">
            <v>Omissis.</v>
          </cell>
          <cell r="F381">
            <v>0</v>
          </cell>
          <cell r="G381">
            <v>37672</v>
          </cell>
          <cell r="H381">
            <v>0</v>
          </cell>
          <cell r="I381" t="str">
            <v>7.02</v>
          </cell>
          <cell r="J381">
            <v>1</v>
          </cell>
        </row>
        <row r="382">
          <cell r="A382" t="str">
            <v>7.03</v>
          </cell>
          <cell r="B382" t="str">
            <v>Omissis.</v>
          </cell>
          <cell r="F382">
            <v>0</v>
          </cell>
          <cell r="G382">
            <v>37672</v>
          </cell>
          <cell r="H382">
            <v>0</v>
          </cell>
          <cell r="I382" t="str">
            <v>7.03</v>
          </cell>
          <cell r="J382">
            <v>1</v>
          </cell>
        </row>
        <row r="383">
          <cell r="A383" t="str">
            <v>7.04</v>
          </cell>
          <cell r="B383" t="str">
            <v>Pavimentazione in cubetti di porfido, tipo delle cave Alto Adige, posati ad archi contrastanti :</v>
          </cell>
          <cell r="F383">
            <v>0</v>
          </cell>
          <cell r="G383">
            <v>37672</v>
          </cell>
          <cell r="H383">
            <v>0</v>
          </cell>
          <cell r="I383" t="str">
            <v>7.04</v>
          </cell>
          <cell r="J383">
            <v>1</v>
          </cell>
        </row>
        <row r="384">
          <cell r="A384" t="str">
            <v>7.04.a</v>
          </cell>
          <cell r="B384" t="str">
            <v>in cubetti di lato  4÷6 cm.</v>
          </cell>
          <cell r="C384" t="str">
            <v>MQ</v>
          </cell>
          <cell r="D384" t="str">
            <v>mq</v>
          </cell>
          <cell r="E384" t="str">
            <v>OC</v>
          </cell>
          <cell r="F384">
            <v>26.86</v>
          </cell>
          <cell r="G384">
            <v>37672</v>
          </cell>
          <cell r="H384">
            <v>0</v>
          </cell>
          <cell r="I384" t="str">
            <v>7.04.a</v>
          </cell>
        </row>
        <row r="385">
          <cell r="A385" t="str">
            <v>7.04.b</v>
          </cell>
          <cell r="B385" t="str">
            <v>in cubetti di lato  9÷12 cm.</v>
          </cell>
          <cell r="C385" t="str">
            <v>MQ</v>
          </cell>
          <cell r="D385" t="str">
            <v>mq</v>
          </cell>
          <cell r="E385" t="str">
            <v>OC</v>
          </cell>
          <cell r="F385">
            <v>32.020000000000003</v>
          </cell>
          <cell r="G385">
            <v>37672</v>
          </cell>
          <cell r="H385">
            <v>0</v>
          </cell>
          <cell r="I385" t="str">
            <v>7.04.b</v>
          </cell>
        </row>
        <row r="386">
          <cell r="A386" t="str">
            <v>7.05</v>
          </cell>
          <cell r="B386" t="str">
            <v xml:space="preserve">Fascia costituita da due file di blocchetti di porfido (binderi) da  10 x 20 cm posti di testa. </v>
          </cell>
          <cell r="C386" t="str">
            <v>ML</v>
          </cell>
          <cell r="D386" t="str">
            <v>ml</v>
          </cell>
          <cell r="E386" t="str">
            <v>OC</v>
          </cell>
          <cell r="F386">
            <v>24.79</v>
          </cell>
          <cell r="G386">
            <v>37672</v>
          </cell>
          <cell r="H386">
            <v>0</v>
          </cell>
          <cell r="I386" t="str">
            <v>7.05</v>
          </cell>
          <cell r="J386">
            <v>1</v>
          </cell>
        </row>
        <row r="387">
          <cell r="A387" t="str">
            <v>7.06</v>
          </cell>
          <cell r="B387" t="str">
            <v>Pavimentazione per corsia di stazione, in conglomerato cementizio dello spessore di  35 cm, armato con rete elettrosaldata in acciaio.</v>
          </cell>
          <cell r="C387" t="str">
            <v>MQ</v>
          </cell>
          <cell r="D387" t="str">
            <v>mq</v>
          </cell>
          <cell r="E387" t="str">
            <v>OC</v>
          </cell>
          <cell r="F387">
            <v>38.729999999999997</v>
          </cell>
          <cell r="G387">
            <v>37672</v>
          </cell>
          <cell r="H387">
            <v>0</v>
          </cell>
          <cell r="I387" t="str">
            <v>7.06</v>
          </cell>
          <cell r="J387">
            <v>1</v>
          </cell>
        </row>
        <row r="388">
          <cell r="A388" t="str">
            <v>7.07</v>
          </cell>
          <cell r="B388" t="str">
            <v>Trattamento superficiale antiusura del calcestruzzo fresco costituente la pavimentazione delle corsie di stazione di cui all'art. 7.06.</v>
          </cell>
          <cell r="C388" t="str">
            <v>MQ</v>
          </cell>
          <cell r="D388" t="str">
            <v>mq</v>
          </cell>
          <cell r="E388" t="str">
            <v>OC</v>
          </cell>
          <cell r="F388">
            <v>5.16</v>
          </cell>
          <cell r="G388">
            <v>37672</v>
          </cell>
          <cell r="H388">
            <v>0</v>
          </cell>
          <cell r="I388" t="str">
            <v>7.07</v>
          </cell>
          <cell r="J388">
            <v>1</v>
          </cell>
        </row>
        <row r="389">
          <cell r="A389" t="str">
            <v>7.08</v>
          </cell>
          <cell r="B389" t="str">
            <v>Vespaio in ghiaia mista o detriti di cava eseguito a mano ed assestato con idonei mezzi vibranti, misurato in opera dono l'assestamento.</v>
          </cell>
          <cell r="C389" t="str">
            <v>MC</v>
          </cell>
          <cell r="D389" t="str">
            <v>mc</v>
          </cell>
          <cell r="E389" t="str">
            <v>OC</v>
          </cell>
          <cell r="F389">
            <v>15.49</v>
          </cell>
          <cell r="G389">
            <v>37672</v>
          </cell>
          <cell r="H389">
            <v>0</v>
          </cell>
          <cell r="I389" t="str">
            <v>7.08</v>
          </cell>
          <cell r="J389">
            <v>1</v>
          </cell>
        </row>
        <row r="390">
          <cell r="A390" t="str">
            <v>7.09</v>
          </cell>
          <cell r="B390" t="str">
            <v>Vespaio a secco in scheggioni di pietrame calcareo o siliceo o ciottoli di fiume, assestati con idonei mezzi vibranti, intasati con ghiaia.</v>
          </cell>
          <cell r="C390" t="str">
            <v>MC</v>
          </cell>
          <cell r="D390" t="str">
            <v>mc</v>
          </cell>
          <cell r="E390" t="str">
            <v>OC</v>
          </cell>
          <cell r="F390">
            <v>26.86</v>
          </cell>
          <cell r="G390">
            <v>37672</v>
          </cell>
          <cell r="H390">
            <v>0</v>
          </cell>
          <cell r="I390" t="str">
            <v>7.09</v>
          </cell>
          <cell r="J390">
            <v>1</v>
          </cell>
        </row>
        <row r="391">
          <cell r="A391" t="str">
            <v>7.10</v>
          </cell>
          <cell r="B391" t="str">
            <v>Vespaio a camera d'aria formato da muricci di mattoni pieni ed una testa dell'altezza minima di 15 cm.</v>
          </cell>
          <cell r="C391" t="str">
            <v>MQ</v>
          </cell>
          <cell r="D391" t="str">
            <v>mq</v>
          </cell>
          <cell r="E391" t="str">
            <v>OC</v>
          </cell>
          <cell r="F391">
            <v>19.63</v>
          </cell>
          <cell r="G391">
            <v>37672</v>
          </cell>
          <cell r="H391">
            <v>0</v>
          </cell>
          <cell r="I391" t="str">
            <v>7.10</v>
          </cell>
          <cell r="J391">
            <v>1</v>
          </cell>
        </row>
        <row r="392">
          <cell r="A392" t="str">
            <v>7.11</v>
          </cell>
          <cell r="B392" t="str">
            <v>Massetto di sottofondo ai pavimenti, dello spessore finito di  10 cm, in conglomerato cementizio avente Rck&gt;= 20 MPa.</v>
          </cell>
          <cell r="C392" t="str">
            <v>MQ</v>
          </cell>
          <cell r="D392" t="str">
            <v>mq</v>
          </cell>
          <cell r="E392" t="str">
            <v>OC</v>
          </cell>
          <cell r="F392">
            <v>8.01</v>
          </cell>
          <cell r="G392">
            <v>37672</v>
          </cell>
          <cell r="H392">
            <v>0</v>
          </cell>
          <cell r="I392" t="str">
            <v>7.11</v>
          </cell>
          <cell r="J392">
            <v>1</v>
          </cell>
        </row>
        <row r="393">
          <cell r="A393" t="str">
            <v>7.12</v>
          </cell>
          <cell r="B393" t="str">
            <v>Massetto di sottofondo ai pavimenti, in malta dosata a  400 kg di cemento normale per metro cubo :</v>
          </cell>
          <cell r="F393">
            <v>0</v>
          </cell>
          <cell r="G393">
            <v>37672</v>
          </cell>
          <cell r="H393">
            <v>0</v>
          </cell>
          <cell r="I393" t="str">
            <v>7.12</v>
          </cell>
          <cell r="J393">
            <v>1</v>
          </cell>
        </row>
        <row r="394">
          <cell r="A394" t="str">
            <v>7.12.a</v>
          </cell>
          <cell r="B394" t="str">
            <v>dello spessore di  3 cm.</v>
          </cell>
          <cell r="C394" t="str">
            <v>MQ</v>
          </cell>
          <cell r="D394" t="str">
            <v>mq</v>
          </cell>
          <cell r="E394" t="str">
            <v>OC</v>
          </cell>
          <cell r="F394">
            <v>7.59</v>
          </cell>
          <cell r="G394">
            <v>37672</v>
          </cell>
          <cell r="H394">
            <v>0</v>
          </cell>
          <cell r="I394" t="str">
            <v>7.12.a</v>
          </cell>
        </row>
        <row r="395">
          <cell r="A395" t="str">
            <v>7.12.b</v>
          </cell>
          <cell r="B395" t="str">
            <v>aumento per ogni cm in più di spessore oltre i  3 cm.</v>
          </cell>
          <cell r="C395" t="str">
            <v>MQ</v>
          </cell>
          <cell r="D395" t="str">
            <v>mq</v>
          </cell>
          <cell r="E395" t="str">
            <v>OC</v>
          </cell>
          <cell r="F395">
            <v>1.03</v>
          </cell>
          <cell r="G395">
            <v>37672</v>
          </cell>
          <cell r="H395">
            <v>0</v>
          </cell>
          <cell r="I395" t="str">
            <v>7.12.b</v>
          </cell>
        </row>
        <row r="396">
          <cell r="A396" t="str">
            <v>7.13</v>
          </cell>
          <cell r="B396" t="str">
            <v>Pavimento in conglomerato cementizio avente Rck&gt;= 30 MPa, dello spessore di  15 cm armato con rete elettrosaldata.</v>
          </cell>
          <cell r="C396" t="str">
            <v>MQ</v>
          </cell>
          <cell r="D396" t="str">
            <v>mq</v>
          </cell>
          <cell r="E396" t="str">
            <v>OC</v>
          </cell>
          <cell r="F396">
            <v>23.24</v>
          </cell>
          <cell r="G396">
            <v>37672</v>
          </cell>
          <cell r="H396">
            <v>0</v>
          </cell>
          <cell r="I396" t="str">
            <v>7.13</v>
          </cell>
          <cell r="J396">
            <v>1</v>
          </cell>
        </row>
        <row r="397">
          <cell r="A397" t="str">
            <v>7.14</v>
          </cell>
          <cell r="B397" t="str">
            <v>Sovrapprezzo all' Art. 7.13 per trattamento antiusura della pavimentazione.</v>
          </cell>
          <cell r="C397" t="str">
            <v>MQ</v>
          </cell>
          <cell r="D397" t="str">
            <v>mq</v>
          </cell>
          <cell r="E397" t="str">
            <v>OC</v>
          </cell>
          <cell r="F397">
            <v>5.68</v>
          </cell>
          <cell r="G397">
            <v>37672</v>
          </cell>
          <cell r="H397">
            <v>0</v>
          </cell>
          <cell r="I397" t="str">
            <v>7.14</v>
          </cell>
          <cell r="J397">
            <v>1</v>
          </cell>
        </row>
        <row r="398">
          <cell r="A398" t="str">
            <v>7.15</v>
          </cell>
          <cell r="B398" t="str">
            <v xml:space="preserve">Sovrapprezzo all' Art. 7.13 per trattamento antiusura della pavimentazione mediante spolvero superficiale, sul calcestruzzo fresco, </v>
          </cell>
          <cell r="C398" t="str">
            <v>MQ</v>
          </cell>
          <cell r="D398" t="str">
            <v>mq</v>
          </cell>
          <cell r="E398" t="str">
            <v>OC</v>
          </cell>
          <cell r="F398">
            <v>4.57</v>
          </cell>
          <cell r="G398">
            <v>37672</v>
          </cell>
          <cell r="H398">
            <v>0</v>
          </cell>
          <cell r="I398" t="str">
            <v>7.15</v>
          </cell>
          <cell r="J398">
            <v>1</v>
          </cell>
        </row>
        <row r="399">
          <cell r="A399" t="str">
            <v>7.16</v>
          </cell>
          <cell r="B399" t="str">
            <v>Sovrapprezzo all' Art. 7.13 per trattamento superficiale con manto speciale tipo "Duromit".</v>
          </cell>
          <cell r="C399" t="str">
            <v>MQ</v>
          </cell>
          <cell r="D399" t="str">
            <v>mq</v>
          </cell>
          <cell r="E399" t="str">
            <v>OC</v>
          </cell>
          <cell r="F399">
            <v>17.3</v>
          </cell>
          <cell r="G399">
            <v>37672</v>
          </cell>
          <cell r="H399">
            <v>0</v>
          </cell>
          <cell r="I399" t="str">
            <v>7.16</v>
          </cell>
          <cell r="J399">
            <v>1</v>
          </cell>
        </row>
        <row r="400">
          <cell r="A400" t="str">
            <v>7.17</v>
          </cell>
          <cell r="B400" t="str">
            <v>Sovrapprezzo all' Art. 7.13 per trattamento superficiale con manto speciale tipo "Duromit", ad alta resistenza alla compressione.</v>
          </cell>
          <cell r="C400" t="str">
            <v>MQ</v>
          </cell>
          <cell r="D400" t="str">
            <v>mq</v>
          </cell>
          <cell r="E400" t="str">
            <v>OC</v>
          </cell>
          <cell r="F400">
            <v>8.52</v>
          </cell>
          <cell r="G400">
            <v>37672</v>
          </cell>
          <cell r="H400">
            <v>0</v>
          </cell>
          <cell r="I400" t="str">
            <v>7.17</v>
          </cell>
          <cell r="J400">
            <v>1</v>
          </cell>
        </row>
        <row r="401">
          <cell r="A401" t="str">
            <v>7.18</v>
          </cell>
          <cell r="B401" t="str">
            <v>Pavimento eseguito mediante riporto su pavimentazione esistente, di conglomerato cementizio avente Rck&gt;= 35 MPa, dello spessore di  4 cm.</v>
          </cell>
          <cell r="C401" t="str">
            <v>MQ</v>
          </cell>
          <cell r="D401" t="str">
            <v>mq</v>
          </cell>
          <cell r="E401" t="str">
            <v>OC</v>
          </cell>
          <cell r="F401">
            <v>14.98</v>
          </cell>
          <cell r="G401">
            <v>37672</v>
          </cell>
          <cell r="H401">
            <v>0</v>
          </cell>
          <cell r="I401" t="str">
            <v>7.18</v>
          </cell>
          <cell r="J401">
            <v>1</v>
          </cell>
        </row>
        <row r="402">
          <cell r="A402" t="str">
            <v>7.19</v>
          </cell>
          <cell r="B402" t="str">
            <v>Compenso ai prezzi di cui agli Artt. 7.16 - 7.17 per la colorazione della finitura superficiale dei pavimenti.</v>
          </cell>
          <cell r="C402" t="str">
            <v>MQ</v>
          </cell>
          <cell r="D402" t="str">
            <v>mq</v>
          </cell>
          <cell r="E402" t="str">
            <v>OC</v>
          </cell>
          <cell r="F402">
            <v>1.81</v>
          </cell>
          <cell r="G402">
            <v>37672</v>
          </cell>
          <cell r="H402">
            <v>0</v>
          </cell>
          <cell r="I402" t="str">
            <v>7.19</v>
          </cell>
          <cell r="J402">
            <v>1</v>
          </cell>
        </row>
        <row r="403">
          <cell r="A403" t="str">
            <v>7.20</v>
          </cell>
          <cell r="B403" t="str">
            <v>Pavimentazione ad elevata resistenza meccanica ed all'usura, idonea al transito di mezzi pesanti gommati, con catene o cingolati.</v>
          </cell>
          <cell r="C403" t="str">
            <v>MQ</v>
          </cell>
          <cell r="D403" t="str">
            <v>mq</v>
          </cell>
          <cell r="E403" t="str">
            <v>OC</v>
          </cell>
          <cell r="F403">
            <v>20.66</v>
          </cell>
          <cell r="G403">
            <v>37672</v>
          </cell>
          <cell r="H403">
            <v>0</v>
          </cell>
          <cell r="I403" t="str">
            <v>7.20</v>
          </cell>
          <cell r="J403">
            <v>1</v>
          </cell>
        </row>
        <row r="404">
          <cell r="A404" t="str">
            <v>7.21</v>
          </cell>
          <cell r="B404" t="str">
            <v>Pavimento in lastre di pietra naturale dello spessore di  2 cm e delle dimensioni indicate nei disegni particolari o prescritte dalla D.L. :</v>
          </cell>
          <cell r="F404">
            <v>0</v>
          </cell>
          <cell r="G404">
            <v>37672</v>
          </cell>
          <cell r="H404">
            <v>0</v>
          </cell>
          <cell r="I404" t="str">
            <v>7.21</v>
          </cell>
          <cell r="J404">
            <v>1</v>
          </cell>
        </row>
        <row r="405">
          <cell r="A405" t="str">
            <v>7.21.a</v>
          </cell>
          <cell r="B405" t="str">
            <v>in marmo Botticino classico.</v>
          </cell>
          <cell r="C405" t="str">
            <v>MQ</v>
          </cell>
          <cell r="D405" t="str">
            <v>mq</v>
          </cell>
          <cell r="E405" t="str">
            <v>OC</v>
          </cell>
          <cell r="F405">
            <v>54.23</v>
          </cell>
          <cell r="G405">
            <v>37672</v>
          </cell>
          <cell r="H405">
            <v>0</v>
          </cell>
          <cell r="I405" t="str">
            <v>7.21.a</v>
          </cell>
        </row>
        <row r="406">
          <cell r="A406" t="str">
            <v>7.21.b</v>
          </cell>
          <cell r="B406" t="str">
            <v>in marmo Trani.</v>
          </cell>
          <cell r="C406" t="str">
            <v>MQ</v>
          </cell>
          <cell r="D406" t="str">
            <v>mq</v>
          </cell>
          <cell r="E406" t="str">
            <v>OC</v>
          </cell>
          <cell r="F406">
            <v>37.18</v>
          </cell>
          <cell r="G406">
            <v>37672</v>
          </cell>
          <cell r="H406">
            <v>0</v>
          </cell>
          <cell r="I406" t="str">
            <v>7.21.b</v>
          </cell>
        </row>
        <row r="407">
          <cell r="A407" t="str">
            <v>7.21.c</v>
          </cell>
          <cell r="B407" t="str">
            <v>in serizzo.</v>
          </cell>
          <cell r="C407" t="str">
            <v>MQ</v>
          </cell>
          <cell r="D407" t="str">
            <v>mq</v>
          </cell>
          <cell r="E407" t="str">
            <v>OC</v>
          </cell>
          <cell r="F407">
            <v>61.97</v>
          </cell>
          <cell r="G407">
            <v>37672</v>
          </cell>
          <cell r="H407">
            <v>0</v>
          </cell>
          <cell r="I407" t="str">
            <v>7.21.c</v>
          </cell>
        </row>
        <row r="408">
          <cell r="A408" t="str">
            <v>7.22</v>
          </cell>
          <cell r="B408" t="str">
            <v>Pavimento in piastrelle di gres di prima scelta, posato con strato di malta cementizia o speciali adesivi :</v>
          </cell>
          <cell r="F408">
            <v>0</v>
          </cell>
          <cell r="G408">
            <v>37672</v>
          </cell>
          <cell r="H408">
            <v>0</v>
          </cell>
          <cell r="I408" t="str">
            <v>7.22</v>
          </cell>
          <cell r="J408">
            <v>1</v>
          </cell>
        </row>
        <row r="409">
          <cell r="A409" t="str">
            <v>7.22.a</v>
          </cell>
          <cell r="B409" t="str">
            <v>con piastrelle di gres rosso lisce da  7,5 x 15 cm.</v>
          </cell>
          <cell r="C409" t="str">
            <v>MQ</v>
          </cell>
          <cell r="D409" t="str">
            <v>mq</v>
          </cell>
          <cell r="E409" t="str">
            <v>OC</v>
          </cell>
          <cell r="F409">
            <v>18.59</v>
          </cell>
          <cell r="G409">
            <v>37672</v>
          </cell>
          <cell r="H409">
            <v>0</v>
          </cell>
          <cell r="I409" t="str">
            <v>7.22.a</v>
          </cell>
        </row>
        <row r="410">
          <cell r="A410" t="str">
            <v>7.22.b</v>
          </cell>
          <cell r="B410" t="str">
            <v>con piastrelle di gres rosso con superficie superiore bugnata o scanalata da  7,5 x 15 cm spessore  8÷9 mm.</v>
          </cell>
          <cell r="C410" t="str">
            <v>MQ</v>
          </cell>
          <cell r="D410" t="str">
            <v>mq</v>
          </cell>
          <cell r="E410" t="str">
            <v>OC</v>
          </cell>
          <cell r="F410">
            <v>20.92</v>
          </cell>
          <cell r="G410">
            <v>37672</v>
          </cell>
          <cell r="H410">
            <v>0</v>
          </cell>
          <cell r="I410" t="str">
            <v>7.22.b</v>
          </cell>
        </row>
        <row r="411">
          <cell r="A411" t="str">
            <v>7.22.c</v>
          </cell>
          <cell r="B411" t="str">
            <v>con piastrelle di gres rosso lisce a colori chiari  da  7,5 x 15 cm.</v>
          </cell>
          <cell r="C411" t="str">
            <v>MQ</v>
          </cell>
          <cell r="D411" t="str">
            <v>mq</v>
          </cell>
          <cell r="E411" t="str">
            <v>OC</v>
          </cell>
          <cell r="F411">
            <v>22.72</v>
          </cell>
          <cell r="G411">
            <v>37672</v>
          </cell>
          <cell r="H411">
            <v>0</v>
          </cell>
          <cell r="I411" t="str">
            <v>7.22.c</v>
          </cell>
        </row>
        <row r="412">
          <cell r="A412" t="str">
            <v>7.23</v>
          </cell>
          <cell r="B412" t="str">
            <v>Sovrapprezzo agli artt. 7.22/a e 7.22/c per levigatura eseguita in opera.</v>
          </cell>
          <cell r="C412" t="str">
            <v>MQ</v>
          </cell>
          <cell r="D412" t="str">
            <v>mq</v>
          </cell>
          <cell r="E412" t="str">
            <v>OC</v>
          </cell>
          <cell r="F412">
            <v>5.16</v>
          </cell>
          <cell r="G412">
            <v>37672</v>
          </cell>
          <cell r="H412">
            <v>0</v>
          </cell>
          <cell r="I412" t="str">
            <v>7.23</v>
          </cell>
          <cell r="J412">
            <v>1</v>
          </cell>
        </row>
        <row r="413">
          <cell r="A413" t="str">
            <v>7.24</v>
          </cell>
          <cell r="B413" t="str">
            <v>Pavimento in piastrelle di gres smaltato di prima scelta, del tipo quadrato o rettangolare di lato compreso fra  10 e  30 cm:</v>
          </cell>
          <cell r="F413">
            <v>0</v>
          </cell>
          <cell r="G413">
            <v>37672</v>
          </cell>
          <cell r="H413">
            <v>0</v>
          </cell>
          <cell r="I413" t="str">
            <v>7.24</v>
          </cell>
          <cell r="J413">
            <v>1</v>
          </cell>
        </row>
        <row r="414">
          <cell r="A414" t="str">
            <v>7.24.a</v>
          </cell>
          <cell r="B414" t="str">
            <v>del tipo fine porcellanato.</v>
          </cell>
          <cell r="C414" t="str">
            <v>MQ</v>
          </cell>
          <cell r="D414" t="str">
            <v>mq</v>
          </cell>
          <cell r="E414" t="str">
            <v>OC</v>
          </cell>
          <cell r="F414">
            <v>27.37</v>
          </cell>
          <cell r="G414">
            <v>37672</v>
          </cell>
          <cell r="H414">
            <v>0</v>
          </cell>
          <cell r="I414" t="str">
            <v>7.24.a</v>
          </cell>
        </row>
        <row r="415">
          <cell r="A415" t="str">
            <v>7.24.b</v>
          </cell>
          <cell r="B415" t="str">
            <v>del tipo monocottura con superficie lucida o semiopaca.</v>
          </cell>
          <cell r="C415" t="str">
            <v>MQ</v>
          </cell>
          <cell r="D415" t="str">
            <v>mq</v>
          </cell>
          <cell r="E415" t="str">
            <v>OC</v>
          </cell>
          <cell r="F415">
            <v>25.82</v>
          </cell>
          <cell r="G415">
            <v>37672</v>
          </cell>
          <cell r="H415">
            <v>0</v>
          </cell>
          <cell r="I415" t="str">
            <v>7.24.b</v>
          </cell>
        </row>
        <row r="416">
          <cell r="A416" t="str">
            <v>7.25</v>
          </cell>
          <cell r="B416" t="str">
            <v>Pavimento in gomma di tipo industriale, di colore nero, con superficie scanalata o a bolli, in teli o placche di spessore  10 mm.</v>
          </cell>
          <cell r="C416" t="str">
            <v>MQ</v>
          </cell>
          <cell r="D416" t="str">
            <v>mq</v>
          </cell>
          <cell r="E416" t="str">
            <v>OC</v>
          </cell>
          <cell r="F416">
            <v>36.15</v>
          </cell>
          <cell r="G416">
            <v>37672</v>
          </cell>
          <cell r="H416">
            <v>0</v>
          </cell>
          <cell r="I416" t="str">
            <v>7.25</v>
          </cell>
          <cell r="J416">
            <v>1</v>
          </cell>
        </row>
        <row r="417">
          <cell r="A417" t="str">
            <v>7.26</v>
          </cell>
          <cell r="B417" t="str">
            <v>Pavimento in piastrelle viniliche di tipo quadrato o rettangolare di lato compreso fra 20 e  40 cm e dello spessore di  2 mm.</v>
          </cell>
          <cell r="C417" t="str">
            <v>MQ</v>
          </cell>
          <cell r="D417" t="str">
            <v>mq</v>
          </cell>
          <cell r="E417" t="str">
            <v>OC</v>
          </cell>
          <cell r="F417">
            <v>23.24</v>
          </cell>
          <cell r="G417">
            <v>37672</v>
          </cell>
          <cell r="H417">
            <v>0</v>
          </cell>
          <cell r="I417" t="str">
            <v>7.26</v>
          </cell>
          <cell r="J417">
            <v>1</v>
          </cell>
        </row>
        <row r="418">
          <cell r="A418" t="str">
            <v>7.27</v>
          </cell>
          <cell r="B418" t="str">
            <v>Pavimento a tappeto (moquette) in tessuto bouclè moulinè antistatico permanente, antisporco, con reazione al fuoco di classe 1.</v>
          </cell>
          <cell r="C418" t="str">
            <v>MQ</v>
          </cell>
          <cell r="D418" t="str">
            <v>mq</v>
          </cell>
          <cell r="E418" t="str">
            <v>OC</v>
          </cell>
          <cell r="F418">
            <v>27.37</v>
          </cell>
          <cell r="G418">
            <v>37672</v>
          </cell>
          <cell r="H418">
            <v>0</v>
          </cell>
          <cell r="I418" t="str">
            <v>7.27</v>
          </cell>
          <cell r="J418">
            <v>1</v>
          </cell>
        </row>
        <row r="419">
          <cell r="A419" t="str">
            <v>7.28</v>
          </cell>
          <cell r="B419" t="str">
            <v>Pavimento modulare sopraelevato composto da pannelli amovibili ed intelaiatura continua reticolare realizzata in tubi di acciaio cadmiato :</v>
          </cell>
          <cell r="F419">
            <v>0</v>
          </cell>
          <cell r="G419">
            <v>37672</v>
          </cell>
          <cell r="H419">
            <v>0</v>
          </cell>
          <cell r="I419" t="str">
            <v>7.28</v>
          </cell>
          <cell r="J419">
            <v>1</v>
          </cell>
        </row>
        <row r="420">
          <cell r="A420" t="str">
            <v>7.28.a</v>
          </cell>
          <cell r="B420" t="str">
            <v>in pannelli ininfiammabili aventi dimensioni non inferiori a  60 x 60 cm, ricoperti con rivestimento antistatico in plastica laminata.</v>
          </cell>
          <cell r="C420" t="str">
            <v>MQ</v>
          </cell>
          <cell r="D420" t="str">
            <v>mq</v>
          </cell>
          <cell r="E420" t="str">
            <v>OC</v>
          </cell>
          <cell r="F420">
            <v>95.54</v>
          </cell>
          <cell r="G420">
            <v>37672</v>
          </cell>
          <cell r="H420">
            <v>0</v>
          </cell>
          <cell r="I420" t="str">
            <v>7.28.a</v>
          </cell>
        </row>
        <row r="421">
          <cell r="A421" t="str">
            <v>7.28.b</v>
          </cell>
          <cell r="B421" t="str">
            <v>in pannelli grigliati pressofusi in acciaio zincato a caldo di adeguato spessore compresi i collegamenti equipotenziali.</v>
          </cell>
          <cell r="C421" t="str">
            <v>MQ</v>
          </cell>
          <cell r="D421" t="str">
            <v>mq</v>
          </cell>
          <cell r="E421" t="str">
            <v>OC</v>
          </cell>
          <cell r="F421">
            <v>67.14</v>
          </cell>
          <cell r="G421">
            <v>37672</v>
          </cell>
          <cell r="H421">
            <v>0</v>
          </cell>
          <cell r="I421" t="str">
            <v>7.28.b</v>
          </cell>
        </row>
        <row r="422">
          <cell r="A422" t="str">
            <v>7.29</v>
          </cell>
          <cell r="B422" t="str">
            <v>Pavimentazione esterna in lastre prefabbricate in conglomerato cementizio avente Rck&gt;= 30 MPa :</v>
          </cell>
          <cell r="F422">
            <v>0</v>
          </cell>
          <cell r="G422">
            <v>37672</v>
          </cell>
          <cell r="H422">
            <v>0</v>
          </cell>
          <cell r="I422" t="str">
            <v>7.29</v>
          </cell>
          <cell r="J422">
            <v>1</v>
          </cell>
        </row>
        <row r="423">
          <cell r="A423" t="str">
            <v>7.29.a</v>
          </cell>
          <cell r="B423" t="str">
            <v>posta in opera allettata con malta cementizia e giunti sigillati a cemento e stilati.</v>
          </cell>
          <cell r="C423" t="str">
            <v>MQ</v>
          </cell>
          <cell r="D423" t="str">
            <v>mq</v>
          </cell>
          <cell r="E423" t="str">
            <v>OC</v>
          </cell>
          <cell r="F423">
            <v>21.69</v>
          </cell>
          <cell r="G423">
            <v>37672</v>
          </cell>
          <cell r="H423">
            <v>0</v>
          </cell>
          <cell r="I423" t="str">
            <v>7.29.a</v>
          </cell>
        </row>
        <row r="424">
          <cell r="A424" t="str">
            <v>7.29.b</v>
          </cell>
          <cell r="B424" t="str">
            <v>posta in opera a secco su piedini in PVC, protezione di manti di copertura.</v>
          </cell>
          <cell r="C424" t="str">
            <v>MQ</v>
          </cell>
          <cell r="D424" t="str">
            <v>mq</v>
          </cell>
          <cell r="E424" t="str">
            <v>OC</v>
          </cell>
          <cell r="F424">
            <v>15.49</v>
          </cell>
          <cell r="G424">
            <v>37672</v>
          </cell>
          <cell r="H424">
            <v>0</v>
          </cell>
          <cell r="I424" t="str">
            <v>7.29.b</v>
          </cell>
        </row>
        <row r="425">
          <cell r="A425" t="str">
            <v>7.30</v>
          </cell>
          <cell r="B425" t="str">
            <v>Pavimentazione carrabile in elementi modulari autobloccanti in conglomerato cementizio vibrato avente Rck&gt;= 30 MPa :</v>
          </cell>
          <cell r="F425">
            <v>0</v>
          </cell>
          <cell r="G425">
            <v>37672</v>
          </cell>
          <cell r="H425">
            <v>0</v>
          </cell>
          <cell r="I425" t="str">
            <v>7.30</v>
          </cell>
          <cell r="J425">
            <v>1</v>
          </cell>
        </row>
        <row r="426">
          <cell r="A426" t="str">
            <v>7.30.a</v>
          </cell>
          <cell r="B426" t="str">
            <v>in elementi di colore grigio naturale.</v>
          </cell>
          <cell r="C426" t="str">
            <v>MQ</v>
          </cell>
          <cell r="D426" t="str">
            <v>mq</v>
          </cell>
          <cell r="E426" t="str">
            <v>OC</v>
          </cell>
          <cell r="F426">
            <v>16.53</v>
          </cell>
          <cell r="G426">
            <v>37672</v>
          </cell>
          <cell r="H426">
            <v>0</v>
          </cell>
          <cell r="I426" t="str">
            <v>7.30.a</v>
          </cell>
        </row>
        <row r="427">
          <cell r="A427" t="str">
            <v>7.30.b</v>
          </cell>
          <cell r="B427" t="str">
            <v>in elementi colorati con pigmenti inorganici addizionati all'impasto.</v>
          </cell>
          <cell r="C427" t="str">
            <v>MQ</v>
          </cell>
          <cell r="D427" t="str">
            <v>mq</v>
          </cell>
          <cell r="E427" t="str">
            <v>OC</v>
          </cell>
          <cell r="F427">
            <v>17.559999999999999</v>
          </cell>
          <cell r="G427">
            <v>37672</v>
          </cell>
          <cell r="H427">
            <v>0</v>
          </cell>
          <cell r="I427" t="str">
            <v>7.30.b</v>
          </cell>
        </row>
        <row r="428">
          <cell r="A428" t="str">
            <v>7.31</v>
          </cell>
          <cell r="B428" t="str">
            <v>Pavimento in lastre ricavate dal taglio di blocchi di agglomerato vibrocompresso confezionato con granuli di marmi naturali selezionati.</v>
          </cell>
          <cell r="C428" t="str">
            <v>MQ</v>
          </cell>
          <cell r="D428" t="str">
            <v>mq</v>
          </cell>
          <cell r="E428" t="str">
            <v>OC</v>
          </cell>
          <cell r="F428">
            <v>44.93</v>
          </cell>
          <cell r="G428">
            <v>37672</v>
          </cell>
          <cell r="H428">
            <v>0</v>
          </cell>
          <cell r="I428" t="str">
            <v>7.31</v>
          </cell>
          <cell r="J428">
            <v>1</v>
          </cell>
        </row>
        <row r="429">
          <cell r="A429" t="str">
            <v>7.32</v>
          </cell>
          <cell r="B429" t="str">
            <v>Pavimento a bollettonato di porfido eseguito con lastre a forma poligonale con lati rettilinei.</v>
          </cell>
          <cell r="C429" t="str">
            <v>MQ</v>
          </cell>
          <cell r="D429" t="str">
            <v>mq</v>
          </cell>
          <cell r="E429" t="str">
            <v>OC</v>
          </cell>
          <cell r="F429">
            <v>23.76</v>
          </cell>
          <cell r="G429">
            <v>37672</v>
          </cell>
          <cell r="H429">
            <v>0</v>
          </cell>
          <cell r="I429" t="str">
            <v>7.32</v>
          </cell>
          <cell r="J429">
            <v>1</v>
          </cell>
        </row>
        <row r="430">
          <cell r="A430" t="str">
            <v>7.33</v>
          </cell>
          <cell r="B430" t="str">
            <v>Pavimento in legno-parquet in listelli massicci di Rovere di Slavonia di qualità "B" UNI 4376 delle dimensioni di 60÷70 x 280÷400 mm.</v>
          </cell>
          <cell r="C430" t="str">
            <v>MQ</v>
          </cell>
          <cell r="D430" t="str">
            <v>mq</v>
          </cell>
          <cell r="E430" t="str">
            <v>OC</v>
          </cell>
          <cell r="F430">
            <v>59.39</v>
          </cell>
          <cell r="G430">
            <v>37672</v>
          </cell>
          <cell r="H430">
            <v>0</v>
          </cell>
          <cell r="I430" t="str">
            <v>7.33</v>
          </cell>
          <cell r="J430">
            <v>1</v>
          </cell>
        </row>
        <row r="431">
          <cell r="A431" t="str">
            <v>7.34</v>
          </cell>
          <cell r="B431" t="str">
            <v>Compenso per la rifinitura superficiale dei getti delle isole di stazione mediante: lisciatura, previo spolvero di cemento.</v>
          </cell>
          <cell r="C431" t="str">
            <v>MQ</v>
          </cell>
          <cell r="D431" t="str">
            <v>mq</v>
          </cell>
          <cell r="E431" t="str">
            <v>OC</v>
          </cell>
          <cell r="F431">
            <v>2.58</v>
          </cell>
          <cell r="G431">
            <v>37672</v>
          </cell>
          <cell r="H431">
            <v>0</v>
          </cell>
          <cell r="I431" t="str">
            <v>7.34</v>
          </cell>
          <cell r="J431">
            <v>1</v>
          </cell>
        </row>
        <row r="432">
          <cell r="A432" t="str">
            <v>7.35</v>
          </cell>
          <cell r="B432" t="str">
            <v>Compenso per assistenza muraria, compresa mano d'opera, materiali, ganci, tubazioni, per l'installazione delle sottoelencate apparecchiature</v>
          </cell>
          <cell r="F432">
            <v>0</v>
          </cell>
          <cell r="G432">
            <v>37672</v>
          </cell>
          <cell r="H432">
            <v>0</v>
          </cell>
          <cell r="I432" t="str">
            <v>7.35</v>
          </cell>
          <cell r="J432">
            <v>1</v>
          </cell>
        </row>
        <row r="433">
          <cell r="A433" t="str">
            <v>7.35.a</v>
          </cell>
          <cell r="B433" t="str">
            <v>telaio di base delle cabine esazioni pedaggi.</v>
          </cell>
          <cell r="C433" t="str">
            <v>CAD</v>
          </cell>
          <cell r="D433" t="str">
            <v>cadauno</v>
          </cell>
          <cell r="E433" t="str">
            <v>OC</v>
          </cell>
          <cell r="F433">
            <v>82.63</v>
          </cell>
          <cell r="G433">
            <v>37672</v>
          </cell>
          <cell r="H433">
            <v>0</v>
          </cell>
          <cell r="I433" t="str">
            <v>7.35.a</v>
          </cell>
        </row>
        <row r="434">
          <cell r="A434" t="str">
            <v>7.35.b</v>
          </cell>
          <cell r="B434" t="str">
            <v>pedane contassali e pedanine discriminanti nelle corsie di stazione unidirezionali.</v>
          </cell>
          <cell r="C434" t="str">
            <v>CAD</v>
          </cell>
          <cell r="D434" t="str">
            <v>cadauno</v>
          </cell>
          <cell r="E434" t="str">
            <v>OC</v>
          </cell>
          <cell r="F434">
            <v>232.41</v>
          </cell>
          <cell r="G434">
            <v>37672</v>
          </cell>
          <cell r="H434">
            <v>0</v>
          </cell>
          <cell r="I434" t="str">
            <v>7.35.b</v>
          </cell>
        </row>
        <row r="435">
          <cell r="A435" t="str">
            <v>7.35.c</v>
          </cell>
          <cell r="B435" t="str">
            <v>pedane contassali e pedanine discriminanti nelle corsie di stazione reversibili.</v>
          </cell>
          <cell r="C435" t="str">
            <v>CAD</v>
          </cell>
          <cell r="D435" t="str">
            <v>cadauno</v>
          </cell>
          <cell r="E435" t="str">
            <v>OC</v>
          </cell>
          <cell r="F435">
            <v>464.81</v>
          </cell>
          <cell r="G435">
            <v>37672</v>
          </cell>
          <cell r="H435">
            <v>0</v>
          </cell>
          <cell r="I435" t="str">
            <v>7.35.c</v>
          </cell>
        </row>
        <row r="436">
          <cell r="A436" t="str">
            <v>7.35.d</v>
          </cell>
          <cell r="B436" t="str">
            <v>pedane contassali e pedanine discriminanti nelle corsie di stazione automatiche.</v>
          </cell>
          <cell r="C436" t="str">
            <v>CAD</v>
          </cell>
          <cell r="D436" t="str">
            <v>cadauno</v>
          </cell>
          <cell r="E436" t="str">
            <v>OC</v>
          </cell>
          <cell r="F436">
            <v>258.23</v>
          </cell>
          <cell r="G436">
            <v>37672</v>
          </cell>
          <cell r="H436">
            <v>0</v>
          </cell>
          <cell r="I436" t="str">
            <v>7.35.d</v>
          </cell>
        </row>
        <row r="437">
          <cell r="A437" t="str">
            <v>7.35.e</v>
          </cell>
          <cell r="B437" t="str">
            <v>telaio di base sul pozzetto della barriera microonde.</v>
          </cell>
          <cell r="C437" t="str">
            <v>CAD</v>
          </cell>
          <cell r="D437" t="str">
            <v>cadauno</v>
          </cell>
          <cell r="E437" t="str">
            <v>OC</v>
          </cell>
          <cell r="F437">
            <v>25.82</v>
          </cell>
          <cell r="G437">
            <v>37672</v>
          </cell>
          <cell r="H437">
            <v>0</v>
          </cell>
          <cell r="I437" t="str">
            <v>7.35.e</v>
          </cell>
        </row>
        <row r="438">
          <cell r="A438" t="str">
            <v>7.36</v>
          </cell>
          <cell r="B438" t="str">
            <v>Massetto di sottofondo ai pavimenti, dello spessore finito di 5 cm, in conglomerato cementizio avente Rck &gt;= 20 MPa.</v>
          </cell>
          <cell r="C438" t="str">
            <v>MQ</v>
          </cell>
          <cell r="D438" t="str">
            <v>mq</v>
          </cell>
          <cell r="E438" t="str">
            <v>OC</v>
          </cell>
          <cell r="F438">
            <v>4.13</v>
          </cell>
          <cell r="G438">
            <v>37672</v>
          </cell>
          <cell r="H438">
            <v>0</v>
          </cell>
          <cell r="I438" t="str">
            <v>7.36</v>
          </cell>
          <cell r="J438">
            <v>1</v>
          </cell>
        </row>
        <row r="439">
          <cell r="A439" t="str">
            <v>7.37</v>
          </cell>
          <cell r="B439" t="str">
            <v>Pavimento in lastre di granito del tipo Sardo, grigio, dello spessore di 2 cm.</v>
          </cell>
          <cell r="C439" t="str">
            <v>MQ</v>
          </cell>
          <cell r="D439" t="str">
            <v>mq</v>
          </cell>
          <cell r="E439" t="str">
            <v>OC</v>
          </cell>
          <cell r="F439">
            <v>80.05</v>
          </cell>
          <cell r="G439">
            <v>37672</v>
          </cell>
          <cell r="H439">
            <v>0</v>
          </cell>
          <cell r="I439" t="str">
            <v>7.37</v>
          </cell>
          <cell r="J439">
            <v>1</v>
          </cell>
        </row>
        <row r="440">
          <cell r="A440" t="str">
            <v>8</v>
          </cell>
          <cell r="F440">
            <v>0</v>
          </cell>
          <cell r="G440">
            <v>37672</v>
          </cell>
          <cell r="H440">
            <v>0</v>
          </cell>
          <cell r="I440" t="str">
            <v>8</v>
          </cell>
          <cell r="J440">
            <v>1</v>
          </cell>
        </row>
        <row r="441">
          <cell r="A441" t="str">
            <v>8.01</v>
          </cell>
          <cell r="B441" t="str">
            <v>Strutture portanti in acciaio (pilastri, travi, ecc.), di qualsiasi sezione e dimensione anche composta a traliccio :</v>
          </cell>
          <cell r="F441">
            <v>0</v>
          </cell>
          <cell r="G441">
            <v>37672</v>
          </cell>
          <cell r="H441">
            <v>0</v>
          </cell>
          <cell r="I441" t="str">
            <v>8.01</v>
          </cell>
          <cell r="J441">
            <v>1</v>
          </cell>
        </row>
        <row r="442">
          <cell r="A442" t="str">
            <v>8.01.a</v>
          </cell>
          <cell r="B442" t="str">
            <v>finite con sabbiatura di grado Sa 2  1/2 delle SVENSK STANDARD SIS e verniciatura a due mani con ciclo "A"</v>
          </cell>
          <cell r="C442" t="str">
            <v>KG</v>
          </cell>
          <cell r="D442" t="str">
            <v>kilogrammi</v>
          </cell>
          <cell r="E442" t="str">
            <v>OC</v>
          </cell>
          <cell r="F442">
            <v>2.38</v>
          </cell>
          <cell r="G442">
            <v>37672</v>
          </cell>
          <cell r="H442">
            <v>0</v>
          </cell>
          <cell r="I442" t="str">
            <v>8.01.a</v>
          </cell>
        </row>
        <row r="443">
          <cell r="A443" t="str">
            <v>8.01.b</v>
          </cell>
          <cell r="B443" t="str">
            <v>finite con sabbiatura come al punto a) verniciatura a tre mani con ciclo "B".</v>
          </cell>
          <cell r="C443" t="str">
            <v>KG</v>
          </cell>
          <cell r="D443" t="str">
            <v>kilogrammi</v>
          </cell>
          <cell r="E443" t="str">
            <v>OC</v>
          </cell>
          <cell r="F443">
            <v>2.48</v>
          </cell>
          <cell r="G443">
            <v>37672</v>
          </cell>
          <cell r="H443">
            <v>0</v>
          </cell>
          <cell r="I443" t="str">
            <v>8.01.b</v>
          </cell>
        </row>
        <row r="444">
          <cell r="A444" t="str">
            <v>8.01.c</v>
          </cell>
          <cell r="B444" t="str">
            <v>zincate a caldo a lavorazione ultimata dei singoli componenti, sgrassate e finite con verniciatura ad una mano con ciclo "C".</v>
          </cell>
          <cell r="C444" t="str">
            <v>KG</v>
          </cell>
          <cell r="D444" t="str">
            <v>kilogrammi</v>
          </cell>
          <cell r="E444" t="str">
            <v>OC</v>
          </cell>
          <cell r="F444">
            <v>2.27</v>
          </cell>
          <cell r="G444">
            <v>37672</v>
          </cell>
          <cell r="H444">
            <v>0</v>
          </cell>
          <cell r="I444" t="str">
            <v>8.01.c</v>
          </cell>
        </row>
        <row r="445">
          <cell r="A445" t="str">
            <v>8.01.d</v>
          </cell>
          <cell r="B445" t="str">
            <v>zincate a caldo a lavorazione ultimata dei singoli componenti, sgrassate e finite con verniciatura ad una mano con ciclo "D".</v>
          </cell>
          <cell r="C445" t="str">
            <v>KG</v>
          </cell>
          <cell r="D445" t="str">
            <v>kilogrammi</v>
          </cell>
          <cell r="E445" t="str">
            <v>OC</v>
          </cell>
          <cell r="F445">
            <v>2.5299999999999998</v>
          </cell>
          <cell r="G445">
            <v>37672</v>
          </cell>
          <cell r="H445">
            <v>0</v>
          </cell>
          <cell r="I445" t="str">
            <v>8.01.d</v>
          </cell>
        </row>
        <row r="446">
          <cell r="A446" t="str">
            <v>8.02</v>
          </cell>
          <cell r="B446" t="str">
            <v>Manufatti in ferro profilato per griglie e telai eseguiti secondo i tipi di progetto e le indicazioni della Direzione Lavori :</v>
          </cell>
          <cell r="F446">
            <v>0</v>
          </cell>
          <cell r="G446">
            <v>37672</v>
          </cell>
          <cell r="H446">
            <v>0</v>
          </cell>
          <cell r="I446" t="str">
            <v>8.02</v>
          </cell>
          <cell r="J446">
            <v>1</v>
          </cell>
        </row>
        <row r="447">
          <cell r="A447" t="str">
            <v>8.02.a</v>
          </cell>
          <cell r="B447" t="str">
            <v>finiti con sabbiatura di grado Sa 2  1/2 delle SVENSK STANDARD SIS e verniciatura a tre mani con ciclo "B".</v>
          </cell>
          <cell r="C447" t="str">
            <v>KG</v>
          </cell>
          <cell r="D447" t="str">
            <v>kilogrammi</v>
          </cell>
          <cell r="E447" t="str">
            <v>OC</v>
          </cell>
          <cell r="F447">
            <v>2.58</v>
          </cell>
          <cell r="G447">
            <v>37672</v>
          </cell>
          <cell r="H447">
            <v>0</v>
          </cell>
          <cell r="I447" t="str">
            <v>8.02.a</v>
          </cell>
        </row>
        <row r="448">
          <cell r="A448" t="str">
            <v>8.02.b</v>
          </cell>
          <cell r="B448" t="str">
            <v>zincati a caldo a lavorazione ultimata.</v>
          </cell>
          <cell r="C448" t="str">
            <v>KG</v>
          </cell>
          <cell r="D448" t="str">
            <v>kilogrammi</v>
          </cell>
          <cell r="E448" t="str">
            <v>OC</v>
          </cell>
          <cell r="F448">
            <v>2.27</v>
          </cell>
          <cell r="G448">
            <v>37672</v>
          </cell>
          <cell r="H448">
            <v>0</v>
          </cell>
          <cell r="I448" t="str">
            <v>8.02.b</v>
          </cell>
        </row>
        <row r="449">
          <cell r="A449" t="str">
            <v>8.02.c</v>
          </cell>
          <cell r="B449" t="str">
            <v>zincati a caldo a lavorazione ultimata, sgrassati e finiti con verniciatura ad una mano con ciclo "C".</v>
          </cell>
          <cell r="C449" t="str">
            <v>KG</v>
          </cell>
          <cell r="D449" t="str">
            <v>kilogrammi</v>
          </cell>
          <cell r="E449" t="str">
            <v>OC</v>
          </cell>
          <cell r="F449">
            <v>2.38</v>
          </cell>
          <cell r="G449">
            <v>37672</v>
          </cell>
          <cell r="H449">
            <v>0</v>
          </cell>
          <cell r="I449" t="str">
            <v>8.02.c</v>
          </cell>
        </row>
        <row r="450">
          <cell r="A450" t="str">
            <v>8.02.d</v>
          </cell>
          <cell r="B450" t="str">
            <v>zincati a caldo a lavorazione ultimata, sgrassati e finiti con verniciatura a tre mani con ciclo "D" nei colori a scelta della D.L.</v>
          </cell>
          <cell r="C450" t="str">
            <v>KG</v>
          </cell>
          <cell r="D450" t="str">
            <v>kilogrammi</v>
          </cell>
          <cell r="E450" t="str">
            <v>OC</v>
          </cell>
          <cell r="F450">
            <v>2.63</v>
          </cell>
          <cell r="G450">
            <v>37672</v>
          </cell>
          <cell r="H450">
            <v>0</v>
          </cell>
          <cell r="I450" t="str">
            <v>8.02.d</v>
          </cell>
        </row>
        <row r="451">
          <cell r="A451" t="str">
            <v>8.03</v>
          </cell>
          <cell r="B451" t="str">
            <v>Manufatti in ferro per cancelli, cancellate e parapetti di scale e balconi :</v>
          </cell>
          <cell r="F451">
            <v>0</v>
          </cell>
          <cell r="G451">
            <v>37672</v>
          </cell>
          <cell r="H451">
            <v>0</v>
          </cell>
          <cell r="I451" t="str">
            <v>8.03</v>
          </cell>
          <cell r="J451">
            <v>1</v>
          </cell>
        </row>
        <row r="452">
          <cell r="A452" t="str">
            <v>8.03.a</v>
          </cell>
          <cell r="B452" t="str">
            <v>finiti con sabbiatura di grado Sa 2  1/2 delle SVENSK STANDARD SIS e verniciatura a tre mani con ciclo "B".</v>
          </cell>
          <cell r="C452" t="str">
            <v>KG</v>
          </cell>
          <cell r="D452" t="str">
            <v>kilogrammi</v>
          </cell>
          <cell r="E452" t="str">
            <v>OC</v>
          </cell>
          <cell r="F452">
            <v>3.05</v>
          </cell>
          <cell r="G452">
            <v>37672</v>
          </cell>
          <cell r="H452">
            <v>0</v>
          </cell>
          <cell r="I452" t="str">
            <v>8.03.a</v>
          </cell>
        </row>
        <row r="453">
          <cell r="A453" t="str">
            <v>8.03.b</v>
          </cell>
          <cell r="B453" t="str">
            <v>zincati a caldo a lavorazione ultimata dei singoli componenti, sgrassati e finiti con verniciatura a tre mani con ciclo "D".</v>
          </cell>
          <cell r="C453" t="str">
            <v>KG</v>
          </cell>
          <cell r="D453" t="str">
            <v>kilogrammi</v>
          </cell>
          <cell r="E453" t="str">
            <v>OC</v>
          </cell>
          <cell r="F453">
            <v>3.1</v>
          </cell>
          <cell r="G453">
            <v>37672</v>
          </cell>
          <cell r="H453">
            <v>0</v>
          </cell>
          <cell r="I453" t="str">
            <v>8.03.b</v>
          </cell>
        </row>
        <row r="454">
          <cell r="A454" t="str">
            <v>8.04</v>
          </cell>
          <cell r="B454" t="str">
            <v>Botole, chiusini, ecc., in lamiera di ferro striata, di qualsiasi dimensione e spessore :</v>
          </cell>
          <cell r="F454">
            <v>0</v>
          </cell>
          <cell r="G454">
            <v>37672</v>
          </cell>
          <cell r="H454">
            <v>0</v>
          </cell>
          <cell r="I454" t="str">
            <v>8.04</v>
          </cell>
          <cell r="J454">
            <v>1</v>
          </cell>
        </row>
        <row r="455">
          <cell r="A455" t="str">
            <v>8.04.a</v>
          </cell>
          <cell r="B455" t="str">
            <v>zincati a caldo a lavorazione ultimata.</v>
          </cell>
          <cell r="C455" t="str">
            <v>KG</v>
          </cell>
          <cell r="D455" t="str">
            <v>kilogrammi</v>
          </cell>
          <cell r="E455" t="str">
            <v>OC</v>
          </cell>
          <cell r="F455">
            <v>2.38</v>
          </cell>
          <cell r="G455">
            <v>37672</v>
          </cell>
          <cell r="H455">
            <v>0</v>
          </cell>
          <cell r="I455" t="str">
            <v>8.04.a</v>
          </cell>
        </row>
        <row r="456">
          <cell r="A456" t="str">
            <v>8.04.b</v>
          </cell>
          <cell r="B456" t="str">
            <v>finiti con spazzolatura meccanica e verniciatura a tre mani con ciclo "D" nei colori a scelta della Direzione Lavori.</v>
          </cell>
          <cell r="C456" t="str">
            <v>KG</v>
          </cell>
          <cell r="D456" t="str">
            <v>kilogrammi</v>
          </cell>
          <cell r="E456" t="str">
            <v>OC</v>
          </cell>
          <cell r="F456">
            <v>2.5299999999999998</v>
          </cell>
          <cell r="G456">
            <v>37672</v>
          </cell>
          <cell r="H456">
            <v>0</v>
          </cell>
          <cell r="I456" t="str">
            <v>8.04.b</v>
          </cell>
        </row>
        <row r="457">
          <cell r="A457" t="str">
            <v>8.05</v>
          </cell>
          <cell r="B457" t="str">
            <v>Telai e manufatti in profilati di ottone di qualsiasi sezione.</v>
          </cell>
          <cell r="C457" t="str">
            <v>KG</v>
          </cell>
          <cell r="D457" t="str">
            <v>kilogrammi</v>
          </cell>
          <cell r="E457" t="str">
            <v>OC</v>
          </cell>
          <cell r="F457">
            <v>7.23</v>
          </cell>
          <cell r="G457">
            <v>37672</v>
          </cell>
          <cell r="H457">
            <v>0</v>
          </cell>
          <cell r="I457" t="str">
            <v>8.05</v>
          </cell>
          <cell r="J457">
            <v>1</v>
          </cell>
        </row>
        <row r="458">
          <cell r="A458" t="str">
            <v>8.06</v>
          </cell>
          <cell r="B458" t="str">
            <v>Canali di gronda, tubazioni, foderature, converse, scossaline, bocchettoni in lastre di rame crudo :</v>
          </cell>
          <cell r="F458">
            <v>0</v>
          </cell>
          <cell r="G458">
            <v>37672</v>
          </cell>
          <cell r="H458">
            <v>0</v>
          </cell>
          <cell r="I458" t="str">
            <v>8.06</v>
          </cell>
          <cell r="J458">
            <v>1</v>
          </cell>
        </row>
        <row r="459">
          <cell r="A459" t="str">
            <v>8.06.a</v>
          </cell>
          <cell r="B459" t="str">
            <v>dello spessore di  0,6 mm.</v>
          </cell>
          <cell r="C459" t="str">
            <v>MQ</v>
          </cell>
          <cell r="D459" t="str">
            <v>mq</v>
          </cell>
          <cell r="E459" t="str">
            <v>OC</v>
          </cell>
          <cell r="F459">
            <v>47.41</v>
          </cell>
          <cell r="G459">
            <v>37672</v>
          </cell>
          <cell r="H459">
            <v>0</v>
          </cell>
          <cell r="I459" t="str">
            <v>8.06.a</v>
          </cell>
        </row>
        <row r="460">
          <cell r="A460" t="str">
            <v>8.06.b</v>
          </cell>
          <cell r="B460" t="str">
            <v>dello spessore di 0,8  mm.</v>
          </cell>
          <cell r="C460" t="str">
            <v>MQ</v>
          </cell>
          <cell r="D460" t="str">
            <v>mq</v>
          </cell>
          <cell r="E460" t="str">
            <v>OC</v>
          </cell>
          <cell r="F460">
            <v>56.04</v>
          </cell>
          <cell r="G460">
            <v>37672</v>
          </cell>
          <cell r="H460">
            <v>0</v>
          </cell>
          <cell r="I460" t="str">
            <v>8.06.b</v>
          </cell>
        </row>
        <row r="461">
          <cell r="A461" t="str">
            <v>8.06.c</v>
          </cell>
          <cell r="B461" t="str">
            <v>dello spessore di  1 mm.</v>
          </cell>
          <cell r="C461" t="str">
            <v>MQ</v>
          </cell>
          <cell r="D461" t="str">
            <v>mq</v>
          </cell>
          <cell r="E461" t="str">
            <v>OC</v>
          </cell>
          <cell r="F461">
            <v>64.819999999999993</v>
          </cell>
          <cell r="G461">
            <v>37672</v>
          </cell>
          <cell r="H461">
            <v>0</v>
          </cell>
          <cell r="I461" t="str">
            <v>8.06.c</v>
          </cell>
        </row>
        <row r="462">
          <cell r="A462" t="str">
            <v>8.07</v>
          </cell>
          <cell r="B462" t="str">
            <v>Converse, canali di gronda, tubazioni, foderature in lamiera di ferro zincato :</v>
          </cell>
          <cell r="F462">
            <v>0</v>
          </cell>
          <cell r="G462">
            <v>37672</v>
          </cell>
          <cell r="H462">
            <v>0</v>
          </cell>
          <cell r="I462" t="str">
            <v>8.07</v>
          </cell>
          <cell r="J462">
            <v>1</v>
          </cell>
        </row>
        <row r="463">
          <cell r="A463" t="str">
            <v>8.07.a</v>
          </cell>
          <cell r="B463" t="str">
            <v>dello spessore di  0,6 mm.</v>
          </cell>
          <cell r="C463" t="str">
            <v>MQ</v>
          </cell>
          <cell r="D463" t="str">
            <v>mq</v>
          </cell>
          <cell r="E463" t="str">
            <v>OC</v>
          </cell>
          <cell r="F463">
            <v>26.86</v>
          </cell>
          <cell r="G463">
            <v>37672</v>
          </cell>
          <cell r="H463">
            <v>0</v>
          </cell>
          <cell r="I463" t="str">
            <v>8.07.a</v>
          </cell>
        </row>
        <row r="464">
          <cell r="A464" t="str">
            <v>8.07.b</v>
          </cell>
          <cell r="B464" t="str">
            <v>dello spessore di  0,8 mm.</v>
          </cell>
          <cell r="C464" t="str">
            <v>MQ</v>
          </cell>
          <cell r="D464" t="str">
            <v>mq</v>
          </cell>
          <cell r="E464" t="str">
            <v>OC</v>
          </cell>
          <cell r="F464">
            <v>29.23</v>
          </cell>
          <cell r="G464">
            <v>37672</v>
          </cell>
          <cell r="H464">
            <v>0</v>
          </cell>
          <cell r="I464" t="str">
            <v>8.07.b</v>
          </cell>
        </row>
        <row r="465">
          <cell r="A465" t="str">
            <v>8.07.c</v>
          </cell>
          <cell r="B465" t="str">
            <v>dello spessore di  1 mm.</v>
          </cell>
          <cell r="C465" t="str">
            <v>MQ</v>
          </cell>
          <cell r="D465" t="str">
            <v>mq</v>
          </cell>
          <cell r="E465" t="str">
            <v>OC</v>
          </cell>
          <cell r="F465">
            <v>31.66</v>
          </cell>
          <cell r="G465">
            <v>37672</v>
          </cell>
          <cell r="H465">
            <v>0</v>
          </cell>
          <cell r="I465" t="str">
            <v>8.07.c</v>
          </cell>
        </row>
        <row r="466">
          <cell r="A466" t="str">
            <v>8.07.d</v>
          </cell>
          <cell r="B466" t="str">
            <v>dello spessore di  1,2 mm.</v>
          </cell>
          <cell r="C466" t="str">
            <v>MQ</v>
          </cell>
          <cell r="D466" t="str">
            <v>mq</v>
          </cell>
          <cell r="E466" t="str">
            <v>OC</v>
          </cell>
          <cell r="F466">
            <v>34.14</v>
          </cell>
          <cell r="G466">
            <v>37672</v>
          </cell>
          <cell r="H466">
            <v>0</v>
          </cell>
          <cell r="I466" t="str">
            <v>8.07.d</v>
          </cell>
        </row>
        <row r="467">
          <cell r="A467" t="str">
            <v>8.07.e</v>
          </cell>
          <cell r="B467" t="str">
            <v>dello spessore di  1,5 mm.</v>
          </cell>
          <cell r="C467" t="str">
            <v>MQ</v>
          </cell>
          <cell r="D467" t="str">
            <v>mq</v>
          </cell>
          <cell r="E467" t="str">
            <v>OC</v>
          </cell>
          <cell r="F467">
            <v>37.799999999999997</v>
          </cell>
          <cell r="G467">
            <v>37672</v>
          </cell>
          <cell r="H467">
            <v>0</v>
          </cell>
          <cell r="I467" t="str">
            <v>8.07.e</v>
          </cell>
        </row>
        <row r="468">
          <cell r="A468" t="str">
            <v>8.07.f</v>
          </cell>
          <cell r="B468" t="str">
            <v>dello spessore di  2 mm.</v>
          </cell>
          <cell r="C468" t="str">
            <v>MQ</v>
          </cell>
          <cell r="D468" t="str">
            <v>mq</v>
          </cell>
          <cell r="E468" t="str">
            <v>OC</v>
          </cell>
          <cell r="F468">
            <v>43.74</v>
          </cell>
          <cell r="G468">
            <v>37672</v>
          </cell>
          <cell r="H468">
            <v>0</v>
          </cell>
          <cell r="I468" t="str">
            <v>8.07.f</v>
          </cell>
        </row>
        <row r="469">
          <cell r="A469" t="str">
            <v>8.08</v>
          </cell>
          <cell r="B469" t="str">
            <v>Foderature, tubazioni, canali in lamiera di ferro nera :</v>
          </cell>
          <cell r="F469">
            <v>0</v>
          </cell>
          <cell r="G469">
            <v>37672</v>
          </cell>
          <cell r="H469">
            <v>0</v>
          </cell>
          <cell r="I469" t="str">
            <v>8.08</v>
          </cell>
          <cell r="J469">
            <v>1</v>
          </cell>
        </row>
        <row r="470">
          <cell r="A470" t="str">
            <v>8.08.a</v>
          </cell>
          <cell r="B470" t="str">
            <v>dello spessore di  0,8 mm.</v>
          </cell>
          <cell r="C470" t="str">
            <v>MQ</v>
          </cell>
          <cell r="D470" t="str">
            <v>mq</v>
          </cell>
          <cell r="E470" t="str">
            <v>OC</v>
          </cell>
          <cell r="F470">
            <v>30.37</v>
          </cell>
          <cell r="G470">
            <v>37672</v>
          </cell>
          <cell r="H470">
            <v>0</v>
          </cell>
          <cell r="I470" t="str">
            <v>8.08.a</v>
          </cell>
        </row>
        <row r="471">
          <cell r="A471" t="str">
            <v>8.08.b</v>
          </cell>
          <cell r="B471" t="str">
            <v>dello spessore di  1 mm.</v>
          </cell>
          <cell r="C471" t="str">
            <v>MQ</v>
          </cell>
          <cell r="D471" t="str">
            <v>mq</v>
          </cell>
          <cell r="E471" t="str">
            <v>OC</v>
          </cell>
          <cell r="F471">
            <v>32.380000000000003</v>
          </cell>
          <cell r="G471">
            <v>37672</v>
          </cell>
          <cell r="H471">
            <v>0</v>
          </cell>
          <cell r="I471" t="str">
            <v>8.08.b</v>
          </cell>
        </row>
        <row r="472">
          <cell r="A472" t="str">
            <v>8.08.c</v>
          </cell>
          <cell r="B472" t="str">
            <v>dello spessore di  1,2 mm.</v>
          </cell>
          <cell r="C472" t="str">
            <v>MQ</v>
          </cell>
          <cell r="D472" t="str">
            <v>mq</v>
          </cell>
          <cell r="E472" t="str">
            <v>OC</v>
          </cell>
          <cell r="F472">
            <v>34.4</v>
          </cell>
          <cell r="G472">
            <v>37672</v>
          </cell>
          <cell r="H472">
            <v>0</v>
          </cell>
          <cell r="I472" t="str">
            <v>8.08.c</v>
          </cell>
        </row>
        <row r="473">
          <cell r="A473" t="str">
            <v>8.08.d</v>
          </cell>
          <cell r="B473" t="str">
            <v>dello spessore di  1,5 mm.</v>
          </cell>
          <cell r="C473" t="str">
            <v>MQ</v>
          </cell>
          <cell r="D473" t="str">
            <v>mq</v>
          </cell>
          <cell r="E473" t="str">
            <v>OC</v>
          </cell>
          <cell r="F473">
            <v>37.44</v>
          </cell>
          <cell r="G473">
            <v>37672</v>
          </cell>
          <cell r="H473">
            <v>0</v>
          </cell>
          <cell r="I473" t="str">
            <v>8.08.d</v>
          </cell>
        </row>
        <row r="474">
          <cell r="A474" t="str">
            <v>8.08.e</v>
          </cell>
          <cell r="B474" t="str">
            <v>dello spessore di  2 mm.</v>
          </cell>
          <cell r="C474" t="str">
            <v>MQ</v>
          </cell>
          <cell r="D474" t="str">
            <v>mq</v>
          </cell>
          <cell r="E474" t="str">
            <v>OC</v>
          </cell>
          <cell r="F474">
            <v>42.45</v>
          </cell>
          <cell r="G474">
            <v>37672</v>
          </cell>
          <cell r="H474">
            <v>0</v>
          </cell>
          <cell r="I474" t="str">
            <v>8.08.e</v>
          </cell>
        </row>
        <row r="475">
          <cell r="A475" t="str">
            <v>8.09</v>
          </cell>
          <cell r="B475" t="str">
            <v>Foderature, scossaline, converse e manufatti anche scatolati in lamiera di alluminio puro :</v>
          </cell>
          <cell r="F475">
            <v>0</v>
          </cell>
          <cell r="G475">
            <v>37672</v>
          </cell>
          <cell r="H475">
            <v>0</v>
          </cell>
          <cell r="I475" t="str">
            <v>8.09</v>
          </cell>
          <cell r="J475">
            <v>1</v>
          </cell>
        </row>
        <row r="476">
          <cell r="A476" t="str">
            <v>8.09.a</v>
          </cell>
          <cell r="B476" t="str">
            <v>dello spessore di  0,8 mm.</v>
          </cell>
          <cell r="C476" t="str">
            <v>MQ</v>
          </cell>
          <cell r="D476" t="str">
            <v>mq</v>
          </cell>
          <cell r="E476" t="str">
            <v>OC</v>
          </cell>
          <cell r="F476">
            <v>15.6</v>
          </cell>
          <cell r="G476">
            <v>37672</v>
          </cell>
          <cell r="H476">
            <v>0</v>
          </cell>
          <cell r="I476" t="str">
            <v>8.09.a</v>
          </cell>
        </row>
        <row r="477">
          <cell r="A477" t="str">
            <v>8.09.b</v>
          </cell>
          <cell r="B477" t="str">
            <v>dello spessore di  1 mm.</v>
          </cell>
          <cell r="C477" t="str">
            <v>MQ</v>
          </cell>
          <cell r="D477" t="str">
            <v>mq</v>
          </cell>
          <cell r="E477" t="str">
            <v>OC</v>
          </cell>
          <cell r="F477">
            <v>17.3</v>
          </cell>
          <cell r="G477">
            <v>37672</v>
          </cell>
          <cell r="H477">
            <v>0</v>
          </cell>
          <cell r="I477" t="str">
            <v>8.09.b</v>
          </cell>
        </row>
        <row r="478">
          <cell r="A478" t="str">
            <v>8.09.c</v>
          </cell>
          <cell r="B478" t="str">
            <v>dello spessore di  1,2 mm.</v>
          </cell>
          <cell r="C478" t="str">
            <v>MQ</v>
          </cell>
          <cell r="D478" t="str">
            <v>mq</v>
          </cell>
          <cell r="E478" t="str">
            <v>OC</v>
          </cell>
          <cell r="F478">
            <v>18.95</v>
          </cell>
          <cell r="G478">
            <v>37672</v>
          </cell>
          <cell r="H478">
            <v>0</v>
          </cell>
          <cell r="I478" t="str">
            <v>8.09.c</v>
          </cell>
        </row>
        <row r="479">
          <cell r="A479" t="str">
            <v>8.09.d</v>
          </cell>
          <cell r="B479" t="str">
            <v>dello spessore di 1,5 mm.</v>
          </cell>
          <cell r="C479" t="str">
            <v>MQ</v>
          </cell>
          <cell r="D479" t="str">
            <v>mq</v>
          </cell>
          <cell r="E479" t="str">
            <v>OC</v>
          </cell>
          <cell r="F479">
            <v>21.48</v>
          </cell>
          <cell r="G479">
            <v>37672</v>
          </cell>
          <cell r="H479">
            <v>0</v>
          </cell>
          <cell r="I479" t="str">
            <v>8.09.d</v>
          </cell>
        </row>
        <row r="480">
          <cell r="A480" t="str">
            <v>8.09.e</v>
          </cell>
          <cell r="B480" t="str">
            <v>dello spessore di  2 mm.</v>
          </cell>
          <cell r="C480" t="str">
            <v>MQ</v>
          </cell>
          <cell r="D480" t="str">
            <v>mq</v>
          </cell>
          <cell r="E480" t="str">
            <v>OC</v>
          </cell>
          <cell r="F480">
            <v>25.67</v>
          </cell>
          <cell r="G480">
            <v>37672</v>
          </cell>
          <cell r="H480">
            <v>0</v>
          </cell>
          <cell r="I480" t="str">
            <v>8.09.e</v>
          </cell>
        </row>
        <row r="481">
          <cell r="A481" t="str">
            <v>8.09.f</v>
          </cell>
          <cell r="B481" t="str">
            <v>dello spessore di  3 mm.</v>
          </cell>
          <cell r="C481" t="str">
            <v>MQ</v>
          </cell>
          <cell r="D481" t="str">
            <v>mq</v>
          </cell>
          <cell r="E481" t="str">
            <v>OC</v>
          </cell>
          <cell r="F481">
            <v>34.03</v>
          </cell>
          <cell r="G481">
            <v>37672</v>
          </cell>
          <cell r="H481">
            <v>0</v>
          </cell>
          <cell r="I481" t="str">
            <v>8.09.f</v>
          </cell>
        </row>
        <row r="482">
          <cell r="A482" t="str">
            <v>8.10</v>
          </cell>
          <cell r="B482" t="str">
            <v>Anodizzazione di lamiere in alluminio puro :</v>
          </cell>
          <cell r="F482">
            <v>0</v>
          </cell>
          <cell r="G482">
            <v>37672</v>
          </cell>
          <cell r="H482">
            <v>0</v>
          </cell>
          <cell r="I482" t="str">
            <v>8.10</v>
          </cell>
          <cell r="J482">
            <v>1</v>
          </cell>
        </row>
        <row r="483">
          <cell r="A483" t="str">
            <v>8.10.a</v>
          </cell>
          <cell r="B483" t="str">
            <v>a colore naturale.</v>
          </cell>
          <cell r="C483" t="str">
            <v>MQ</v>
          </cell>
          <cell r="D483" t="str">
            <v>mq</v>
          </cell>
          <cell r="E483" t="str">
            <v>OC</v>
          </cell>
          <cell r="F483">
            <v>5.68</v>
          </cell>
          <cell r="G483">
            <v>37672</v>
          </cell>
          <cell r="H483">
            <v>0</v>
          </cell>
          <cell r="I483" t="str">
            <v>8.10.a</v>
          </cell>
        </row>
        <row r="484">
          <cell r="A484" t="str">
            <v>8.10.b</v>
          </cell>
          <cell r="B484" t="str">
            <v>per elettrocolorazione nei colori bruno, bronzo, nero a scelta della Direzione Lavori.</v>
          </cell>
          <cell r="C484" t="str">
            <v>MQ</v>
          </cell>
          <cell r="D484" t="str">
            <v>mq</v>
          </cell>
          <cell r="E484" t="str">
            <v>OC</v>
          </cell>
          <cell r="F484">
            <v>8.01</v>
          </cell>
          <cell r="G484">
            <v>37672</v>
          </cell>
          <cell r="H484">
            <v>0</v>
          </cell>
          <cell r="I484" t="str">
            <v>8.10.b</v>
          </cell>
        </row>
        <row r="485">
          <cell r="A485" t="str">
            <v>8.11</v>
          </cell>
          <cell r="B485" t="str">
            <v>Preverniciatura a forno con polveri poliestere di lamiere in alluminio puro, nei colori a scelta della Direzione Lavori.</v>
          </cell>
          <cell r="C485" t="str">
            <v>MQ</v>
          </cell>
          <cell r="D485" t="str">
            <v>mq</v>
          </cell>
          <cell r="E485" t="str">
            <v>OC</v>
          </cell>
          <cell r="F485">
            <v>8.52</v>
          </cell>
          <cell r="G485">
            <v>37672</v>
          </cell>
          <cell r="H485">
            <v>0</v>
          </cell>
          <cell r="I485" t="str">
            <v>8.11</v>
          </cell>
          <cell r="J485">
            <v>1</v>
          </cell>
        </row>
        <row r="486">
          <cell r="A486" t="str">
            <v>8.12</v>
          </cell>
          <cell r="B486" t="str">
            <v>Converse, bocchettoni, ecc. in lastre o tubi di piombo, di prima fusione.</v>
          </cell>
          <cell r="C486" t="str">
            <v>KG</v>
          </cell>
          <cell r="D486" t="str">
            <v>kilogrammi</v>
          </cell>
          <cell r="E486" t="str">
            <v>OC</v>
          </cell>
          <cell r="F486">
            <v>4.13</v>
          </cell>
          <cell r="G486">
            <v>37672</v>
          </cell>
          <cell r="H486">
            <v>0</v>
          </cell>
          <cell r="I486" t="str">
            <v>8.12</v>
          </cell>
          <cell r="J486">
            <v>1</v>
          </cell>
        </row>
        <row r="487">
          <cell r="A487" t="str">
            <v>8.13</v>
          </cell>
          <cell r="B487" t="str">
            <v>Fluviale in tubi elettrosaldati di acciaio dolce di tipo commerciale, con giunti saldati a raso.</v>
          </cell>
          <cell r="C487" t="str">
            <v>KG</v>
          </cell>
          <cell r="D487" t="str">
            <v>kilogrammi</v>
          </cell>
          <cell r="E487" t="str">
            <v>OC</v>
          </cell>
          <cell r="F487">
            <v>2.0099999999999998</v>
          </cell>
          <cell r="G487">
            <v>37672</v>
          </cell>
          <cell r="H487">
            <v>0</v>
          </cell>
          <cell r="I487" t="str">
            <v>8.13</v>
          </cell>
          <cell r="J487">
            <v>1</v>
          </cell>
        </row>
        <row r="488">
          <cell r="A488" t="str">
            <v>8.14</v>
          </cell>
          <cell r="B488" t="str">
            <v>Rivestimento dell'intradosso di pensiline a struttura metallica, in profilati cannettati estrusi di alluminio anodizzato bianco satinato.</v>
          </cell>
          <cell r="C488" t="str">
            <v>MQ</v>
          </cell>
          <cell r="D488" t="str">
            <v>mq</v>
          </cell>
          <cell r="E488" t="str">
            <v>OC</v>
          </cell>
          <cell r="F488">
            <v>59.39</v>
          </cell>
          <cell r="G488">
            <v>37672</v>
          </cell>
          <cell r="H488">
            <v>0</v>
          </cell>
          <cell r="I488" t="str">
            <v>8.14</v>
          </cell>
          <cell r="J488">
            <v>1</v>
          </cell>
        </row>
        <row r="489">
          <cell r="A489" t="str">
            <v>8.15</v>
          </cell>
          <cell r="B489" t="str">
            <v>Strutture di portali di pensilina costituite da pilastri, travi, cerniere e carpenterie in genere.</v>
          </cell>
          <cell r="C489" t="str">
            <v>KG</v>
          </cell>
          <cell r="D489" t="str">
            <v>kilogrammi</v>
          </cell>
          <cell r="E489" t="str">
            <v>OC</v>
          </cell>
          <cell r="F489">
            <v>6.71</v>
          </cell>
          <cell r="G489">
            <v>37672</v>
          </cell>
          <cell r="H489">
            <v>0</v>
          </cell>
          <cell r="I489" t="str">
            <v>8.15</v>
          </cell>
          <cell r="J489">
            <v>1</v>
          </cell>
        </row>
        <row r="490">
          <cell r="A490" t="str">
            <v>8.16</v>
          </cell>
          <cell r="B490" t="str">
            <v>Lattonerie per foderature, carenature, scossaline, tubazioni, ecc., di qualsiasi forma e dimensione :</v>
          </cell>
          <cell r="F490">
            <v>0</v>
          </cell>
          <cell r="G490">
            <v>37672</v>
          </cell>
          <cell r="H490">
            <v>0</v>
          </cell>
          <cell r="I490" t="str">
            <v>8.16</v>
          </cell>
          <cell r="J490">
            <v>1</v>
          </cell>
        </row>
        <row r="491">
          <cell r="A491" t="str">
            <v>8.16.a</v>
          </cell>
          <cell r="B491" t="str">
            <v>per lamiere di spessore fino a  1 mm.</v>
          </cell>
          <cell r="C491" t="str">
            <v>KG</v>
          </cell>
          <cell r="D491" t="str">
            <v>kilogrammi</v>
          </cell>
          <cell r="E491" t="str">
            <v>OC</v>
          </cell>
          <cell r="F491">
            <v>8.26</v>
          </cell>
          <cell r="G491">
            <v>37672</v>
          </cell>
          <cell r="H491">
            <v>0</v>
          </cell>
          <cell r="I491" t="str">
            <v>8.16.a</v>
          </cell>
        </row>
        <row r="492">
          <cell r="A492" t="str">
            <v>8.16.b</v>
          </cell>
          <cell r="B492" t="str">
            <v>per lamiere di spessore da  1,1 a  2 mm.</v>
          </cell>
          <cell r="C492" t="str">
            <v>KG</v>
          </cell>
          <cell r="D492" t="str">
            <v>kilogrammi</v>
          </cell>
          <cell r="E492" t="str">
            <v>OC</v>
          </cell>
          <cell r="F492">
            <v>7.49</v>
          </cell>
          <cell r="G492">
            <v>37672</v>
          </cell>
          <cell r="H492">
            <v>0</v>
          </cell>
          <cell r="I492" t="str">
            <v>8.16.b</v>
          </cell>
        </row>
        <row r="493">
          <cell r="A493" t="str">
            <v>8.16.c</v>
          </cell>
          <cell r="B493" t="str">
            <v>per lamiere di spessore da 2,1 a  3 mm.</v>
          </cell>
          <cell r="C493" t="str">
            <v>KG</v>
          </cell>
          <cell r="D493" t="str">
            <v>kilogrammi</v>
          </cell>
          <cell r="E493" t="str">
            <v>OC</v>
          </cell>
          <cell r="F493">
            <v>6.71</v>
          </cell>
          <cell r="G493">
            <v>37672</v>
          </cell>
          <cell r="H493">
            <v>0</v>
          </cell>
          <cell r="I493" t="str">
            <v>8.16.c</v>
          </cell>
        </row>
        <row r="494">
          <cell r="A494" t="str">
            <v>8.17</v>
          </cell>
          <cell r="B494" t="str">
            <v>Carenatura per lampeggiatore di bumper costituito da: telaio e controtelaio in lamiera di acciaio inossidabile AISI 304.</v>
          </cell>
          <cell r="C494" t="str">
            <v>CAD</v>
          </cell>
          <cell r="D494" t="str">
            <v>cadauno</v>
          </cell>
          <cell r="E494" t="str">
            <v>OC</v>
          </cell>
          <cell r="F494">
            <v>335.7</v>
          </cell>
          <cell r="G494">
            <v>37672</v>
          </cell>
          <cell r="H494">
            <v>0</v>
          </cell>
          <cell r="I494" t="str">
            <v>8.17</v>
          </cell>
          <cell r="J494">
            <v>1</v>
          </cell>
        </row>
        <row r="495">
          <cell r="A495" t="str">
            <v>8.18</v>
          </cell>
          <cell r="B495" t="str">
            <v>Scala retrattile in acciaio zincato e botola a ribalta in legno.</v>
          </cell>
          <cell r="C495" t="str">
            <v>CAD</v>
          </cell>
          <cell r="D495" t="str">
            <v>cadauno</v>
          </cell>
          <cell r="E495" t="str">
            <v>OC</v>
          </cell>
          <cell r="F495">
            <v>464.81</v>
          </cell>
          <cell r="G495">
            <v>37672</v>
          </cell>
          <cell r="H495">
            <v>0</v>
          </cell>
          <cell r="I495" t="str">
            <v>8.18</v>
          </cell>
          <cell r="J495">
            <v>1</v>
          </cell>
        </row>
        <row r="496">
          <cell r="A496" t="str">
            <v>8.19</v>
          </cell>
          <cell r="B496" t="str">
            <v>Griglia pedonabile e/o carrabile in pannelli costituiti da longherine portanti e distanziali in acciaio zincato a caldo.</v>
          </cell>
          <cell r="C496" t="str">
            <v>KG</v>
          </cell>
          <cell r="D496" t="str">
            <v>kilogrammi</v>
          </cell>
          <cell r="E496" t="str">
            <v>OC</v>
          </cell>
          <cell r="F496">
            <v>2.38</v>
          </cell>
          <cell r="G496">
            <v>37672</v>
          </cell>
          <cell r="H496">
            <v>0</v>
          </cell>
          <cell r="I496" t="str">
            <v>8.19</v>
          </cell>
          <cell r="J496">
            <v>1</v>
          </cell>
        </row>
        <row r="497">
          <cell r="A497" t="str">
            <v>8.20</v>
          </cell>
          <cell r="B497" t="str">
            <v>Posa in opera di montante di qualsiasi tipo per sicurvia e parapetti metallici :</v>
          </cell>
          <cell r="F497">
            <v>0</v>
          </cell>
          <cell r="G497">
            <v>37672</v>
          </cell>
          <cell r="H497">
            <v>0</v>
          </cell>
          <cell r="I497" t="str">
            <v>8.20</v>
          </cell>
          <cell r="J497">
            <v>1</v>
          </cell>
        </row>
        <row r="498">
          <cell r="A498" t="str">
            <v>8.20.a</v>
          </cell>
          <cell r="B498" t="str">
            <v>montante infisso in terra o in pavimentazione.</v>
          </cell>
          <cell r="C498" t="str">
            <v>CAD</v>
          </cell>
          <cell r="D498" t="str">
            <v>cadauno</v>
          </cell>
          <cell r="E498" t="str">
            <v>OC</v>
          </cell>
          <cell r="F498">
            <v>4.6500000000000004</v>
          </cell>
          <cell r="G498">
            <v>37672</v>
          </cell>
          <cell r="H498">
            <v>0</v>
          </cell>
          <cell r="I498" t="str">
            <v>8.20.a</v>
          </cell>
        </row>
        <row r="499">
          <cell r="A499" t="str">
            <v>8.20.b</v>
          </cell>
          <cell r="B499" t="str">
            <v>montante incastrato nel calcestruzzo.</v>
          </cell>
          <cell r="C499" t="str">
            <v>CAD</v>
          </cell>
          <cell r="D499" t="str">
            <v>cadauno</v>
          </cell>
          <cell r="E499" t="str">
            <v>OC</v>
          </cell>
          <cell r="F499">
            <v>5.42</v>
          </cell>
          <cell r="G499">
            <v>37672</v>
          </cell>
          <cell r="H499">
            <v>0</v>
          </cell>
          <cell r="I499" t="str">
            <v>8.20.b</v>
          </cell>
        </row>
        <row r="500">
          <cell r="A500" t="str">
            <v>8.20.c</v>
          </cell>
          <cell r="B500" t="str">
            <v>montante a piastra ancorato al calcestruzzo con quattro tirafondi.</v>
          </cell>
          <cell r="C500" t="str">
            <v>CAD</v>
          </cell>
          <cell r="D500" t="str">
            <v>cadauno</v>
          </cell>
          <cell r="E500" t="str">
            <v>OC</v>
          </cell>
          <cell r="F500">
            <v>7.75</v>
          </cell>
          <cell r="G500">
            <v>37672</v>
          </cell>
          <cell r="H500">
            <v>0</v>
          </cell>
          <cell r="I500" t="str">
            <v>8.20.c</v>
          </cell>
        </row>
        <row r="501">
          <cell r="A501" t="str">
            <v>8.21</v>
          </cell>
          <cell r="B501" t="str">
            <v>Posa in opera di sicurvia e parapetti metallici compreso il prelievo dei materiali dai luoghi di deposito.</v>
          </cell>
          <cell r="C501" t="str">
            <v>ML</v>
          </cell>
          <cell r="D501" t="str">
            <v>ml</v>
          </cell>
          <cell r="E501" t="str">
            <v>OC</v>
          </cell>
          <cell r="F501">
            <v>3.1</v>
          </cell>
          <cell r="G501">
            <v>37672</v>
          </cell>
          <cell r="H501">
            <v>0</v>
          </cell>
          <cell r="I501" t="str">
            <v>8.21</v>
          </cell>
          <cell r="J501">
            <v>1</v>
          </cell>
        </row>
        <row r="502">
          <cell r="A502" t="str">
            <v>8.22</v>
          </cell>
          <cell r="B502" t="str">
            <v>Posa in opera di recinzione costituita da rete metallica e relativi montanti, sia nuovi che di recupero.</v>
          </cell>
          <cell r="C502" t="str">
            <v>ML</v>
          </cell>
          <cell r="D502" t="str">
            <v>ml</v>
          </cell>
          <cell r="E502" t="str">
            <v>OC</v>
          </cell>
          <cell r="F502">
            <v>3.62</v>
          </cell>
          <cell r="G502">
            <v>37672</v>
          </cell>
          <cell r="H502">
            <v>0</v>
          </cell>
          <cell r="I502" t="str">
            <v>8.22</v>
          </cell>
          <cell r="J502">
            <v>1</v>
          </cell>
        </row>
        <row r="503">
          <cell r="A503" t="str">
            <v>8.23</v>
          </cell>
          <cell r="B503" t="str">
            <v>Omissis.</v>
          </cell>
          <cell r="F503">
            <v>0</v>
          </cell>
          <cell r="G503">
            <v>37672</v>
          </cell>
          <cell r="H503">
            <v>0</v>
          </cell>
          <cell r="I503" t="str">
            <v>8.23</v>
          </cell>
          <cell r="J503">
            <v>1</v>
          </cell>
        </row>
        <row r="504">
          <cell r="A504" t="str">
            <v>8.24</v>
          </cell>
          <cell r="B504" t="str">
            <v>Montaggio e smontaggio di materiale tubolare (del tipo per ponteggio) per l'esecuzione di pensiline provvisori e di qualsiasi conformazione:</v>
          </cell>
          <cell r="F504">
            <v>0</v>
          </cell>
          <cell r="G504">
            <v>37672</v>
          </cell>
          <cell r="H504">
            <v>0</v>
          </cell>
          <cell r="I504" t="str">
            <v>8.24</v>
          </cell>
          <cell r="J504">
            <v>1</v>
          </cell>
        </row>
        <row r="505">
          <cell r="A505" t="str">
            <v>8.24.1a</v>
          </cell>
          <cell r="B505" t="str">
            <v>Montaggio : giunto.</v>
          </cell>
          <cell r="C505" t="str">
            <v>CAD</v>
          </cell>
          <cell r="D505" t="str">
            <v>cadauno</v>
          </cell>
          <cell r="E505" t="str">
            <v>OC</v>
          </cell>
          <cell r="F505">
            <v>0.77</v>
          </cell>
          <cell r="G505">
            <v>37672</v>
          </cell>
          <cell r="H505">
            <v>0</v>
          </cell>
          <cell r="I505" t="str">
            <v>8.24.1a</v>
          </cell>
        </row>
        <row r="506">
          <cell r="A506" t="str">
            <v>8.24.1b</v>
          </cell>
          <cell r="B506" t="str">
            <v>Montaggio : tubo.</v>
          </cell>
          <cell r="C506" t="str">
            <v>ML</v>
          </cell>
          <cell r="D506" t="str">
            <v>ml</v>
          </cell>
          <cell r="E506" t="str">
            <v>OC</v>
          </cell>
          <cell r="F506">
            <v>0.72</v>
          </cell>
          <cell r="G506">
            <v>37672</v>
          </cell>
          <cell r="H506">
            <v>0</v>
          </cell>
          <cell r="I506" t="str">
            <v>8.24.1b</v>
          </cell>
        </row>
        <row r="507">
          <cell r="A507" t="str">
            <v>8.24.2a</v>
          </cell>
          <cell r="B507" t="str">
            <v>Smontaggio : giunto.</v>
          </cell>
          <cell r="C507" t="str">
            <v>CAD</v>
          </cell>
          <cell r="D507" t="str">
            <v>cadauno</v>
          </cell>
          <cell r="E507" t="str">
            <v>OC</v>
          </cell>
          <cell r="F507">
            <v>0.52</v>
          </cell>
          <cell r="G507">
            <v>37672</v>
          </cell>
          <cell r="H507">
            <v>0</v>
          </cell>
          <cell r="I507" t="str">
            <v>8.24.2a</v>
          </cell>
        </row>
        <row r="508">
          <cell r="A508" t="str">
            <v>8.24.2b</v>
          </cell>
          <cell r="B508" t="str">
            <v>Smontaggio : tubo.</v>
          </cell>
          <cell r="C508" t="str">
            <v>ML</v>
          </cell>
          <cell r="D508" t="str">
            <v>ml</v>
          </cell>
          <cell r="E508" t="str">
            <v>OC</v>
          </cell>
          <cell r="F508">
            <v>0.49</v>
          </cell>
          <cell r="G508">
            <v>37672</v>
          </cell>
          <cell r="H508">
            <v>0</v>
          </cell>
          <cell r="I508" t="str">
            <v>8.24.2b</v>
          </cell>
        </row>
        <row r="509">
          <cell r="A509" t="str">
            <v>8.25</v>
          </cell>
          <cell r="B509" t="str">
            <v>Guarnizione in neoprene di sezione non inferiore a  100  mm² posta nei telai di botole, chiusini, ecc.</v>
          </cell>
          <cell r="C509" t="str">
            <v>ML</v>
          </cell>
          <cell r="D509" t="str">
            <v>ml</v>
          </cell>
          <cell r="E509" t="str">
            <v>OC</v>
          </cell>
          <cell r="F509">
            <v>0.77</v>
          </cell>
          <cell r="G509">
            <v>37672</v>
          </cell>
          <cell r="H509">
            <v>0</v>
          </cell>
          <cell r="I509" t="str">
            <v>8.25</v>
          </cell>
          <cell r="J509">
            <v>1</v>
          </cell>
        </row>
        <row r="510">
          <cell r="A510" t="str">
            <v>8.26</v>
          </cell>
          <cell r="B510" t="str">
            <v>Copertura vano scale per isole, realizzata in acciaio zincato a caldo e pannelli di tamponamento laterale.</v>
          </cell>
          <cell r="C510" t="str">
            <v>CAD</v>
          </cell>
          <cell r="D510" t="str">
            <v>cadauno</v>
          </cell>
          <cell r="E510" t="str">
            <v>OC</v>
          </cell>
          <cell r="F510">
            <v>3098.74</v>
          </cell>
          <cell r="G510">
            <v>37672</v>
          </cell>
          <cell r="H510">
            <v>0</v>
          </cell>
          <cell r="I510" t="str">
            <v>8.26</v>
          </cell>
          <cell r="J510">
            <v>1</v>
          </cell>
        </row>
        <row r="511">
          <cell r="A511" t="str">
            <v>8.27</v>
          </cell>
          <cell r="B511" t="str">
            <v>Fornitura e posa in opera di barriera parapetto salva-persone.</v>
          </cell>
          <cell r="C511" t="str">
            <v>CAD</v>
          </cell>
          <cell r="D511" t="str">
            <v>cadauno</v>
          </cell>
          <cell r="E511" t="str">
            <v>OC</v>
          </cell>
          <cell r="F511">
            <v>85.4</v>
          </cell>
          <cell r="G511">
            <v>37672</v>
          </cell>
          <cell r="H511">
            <v>0</v>
          </cell>
          <cell r="I511" t="str">
            <v>8.27</v>
          </cell>
          <cell r="J511">
            <v>1</v>
          </cell>
        </row>
        <row r="512">
          <cell r="A512" t="str">
            <v>8.28</v>
          </cell>
          <cell r="B512" t="str">
            <v>Fornitura e posa in opera di manufatto metallico da realizzare come da disegni esecutivi.</v>
          </cell>
          <cell r="C512" t="str">
            <v>CAD</v>
          </cell>
          <cell r="D512" t="str">
            <v>cadauno</v>
          </cell>
          <cell r="E512" t="str">
            <v>OC</v>
          </cell>
          <cell r="F512">
            <v>6197.48</v>
          </cell>
          <cell r="G512">
            <v>37672</v>
          </cell>
          <cell r="H512">
            <v>0</v>
          </cell>
          <cell r="I512" t="str">
            <v>8.28</v>
          </cell>
          <cell r="J512">
            <v>1</v>
          </cell>
        </row>
        <row r="513">
          <cell r="A513" t="str">
            <v>9</v>
          </cell>
          <cell r="F513">
            <v>0</v>
          </cell>
          <cell r="G513">
            <v>37672</v>
          </cell>
          <cell r="H513">
            <v>0</v>
          </cell>
          <cell r="I513" t="str">
            <v>9</v>
          </cell>
          <cell r="J513">
            <v>1</v>
          </cell>
        </row>
        <row r="514">
          <cell r="A514" t="str">
            <v>9.01</v>
          </cell>
          <cell r="B514" t="str">
            <v>Colonna di scarico in tubi di ghisa catramata.</v>
          </cell>
          <cell r="C514" t="str">
            <v>KG</v>
          </cell>
          <cell r="D514" t="str">
            <v>kilogrammi</v>
          </cell>
          <cell r="E514" t="str">
            <v>OC</v>
          </cell>
          <cell r="F514">
            <v>2.4300000000000002</v>
          </cell>
          <cell r="G514">
            <v>37672</v>
          </cell>
          <cell r="H514">
            <v>0</v>
          </cell>
          <cell r="I514" t="str">
            <v>9.01</v>
          </cell>
          <cell r="J514">
            <v>1</v>
          </cell>
        </row>
        <row r="515">
          <cell r="A515" t="str">
            <v>9.02</v>
          </cell>
          <cell r="B515" t="str">
            <v>Tubo in PVC rigido di tipo 302, secondo norme UNI 7443/85 :</v>
          </cell>
          <cell r="F515">
            <v>0</v>
          </cell>
          <cell r="G515">
            <v>37672</v>
          </cell>
          <cell r="H515">
            <v>0</v>
          </cell>
          <cell r="I515" t="str">
            <v>9.02</v>
          </cell>
          <cell r="J515">
            <v>1</v>
          </cell>
        </row>
        <row r="516">
          <cell r="A516" t="str">
            <v>9.02.a</v>
          </cell>
          <cell r="B516" t="str">
            <v>del diametro esterno di  40 mm e spessore  3,2 mm.</v>
          </cell>
          <cell r="C516" t="str">
            <v>ML</v>
          </cell>
          <cell r="D516" t="str">
            <v>ml</v>
          </cell>
          <cell r="E516" t="str">
            <v>OC</v>
          </cell>
          <cell r="F516">
            <v>6.61</v>
          </cell>
          <cell r="G516">
            <v>37672</v>
          </cell>
          <cell r="H516">
            <v>0</v>
          </cell>
          <cell r="I516" t="str">
            <v>9.02.a</v>
          </cell>
        </row>
        <row r="517">
          <cell r="A517" t="str">
            <v>9.02.b</v>
          </cell>
          <cell r="B517" t="str">
            <v>del diametro esterno di  50 mm e spessore  3,2 mm.</v>
          </cell>
          <cell r="C517" t="str">
            <v>ML</v>
          </cell>
          <cell r="D517" t="str">
            <v>ml</v>
          </cell>
          <cell r="E517" t="str">
            <v>OC</v>
          </cell>
          <cell r="F517">
            <v>6.97</v>
          </cell>
          <cell r="G517">
            <v>37672</v>
          </cell>
          <cell r="H517">
            <v>0</v>
          </cell>
          <cell r="I517" t="str">
            <v>9.02.b</v>
          </cell>
        </row>
        <row r="518">
          <cell r="A518" t="str">
            <v>9.02.c</v>
          </cell>
          <cell r="B518" t="str">
            <v>del diametro esterno di  63 mm e spessore  3,2 mm.</v>
          </cell>
          <cell r="C518" t="str">
            <v>ML</v>
          </cell>
          <cell r="D518" t="str">
            <v>ml</v>
          </cell>
          <cell r="E518" t="str">
            <v>OC</v>
          </cell>
          <cell r="F518">
            <v>7.49</v>
          </cell>
          <cell r="G518">
            <v>37672</v>
          </cell>
          <cell r="H518">
            <v>0</v>
          </cell>
          <cell r="I518" t="str">
            <v>9.02.c</v>
          </cell>
        </row>
        <row r="519">
          <cell r="A519" t="str">
            <v>9.02.d</v>
          </cell>
          <cell r="B519" t="str">
            <v>del diametro esterno di   80/82 mm e spessore  3,2 mm.</v>
          </cell>
          <cell r="C519" t="str">
            <v>ML</v>
          </cell>
          <cell r="D519" t="str">
            <v>ml</v>
          </cell>
          <cell r="E519" t="str">
            <v>OC</v>
          </cell>
          <cell r="F519">
            <v>8.16</v>
          </cell>
          <cell r="G519">
            <v>37672</v>
          </cell>
          <cell r="H519">
            <v>0</v>
          </cell>
          <cell r="I519" t="str">
            <v>9.02.d</v>
          </cell>
        </row>
        <row r="520">
          <cell r="A520" t="str">
            <v>9.02.e</v>
          </cell>
          <cell r="B520" t="str">
            <v>del diametro esterno di   100 mm e spessore  3,2 mm.</v>
          </cell>
          <cell r="C520" t="str">
            <v>ML</v>
          </cell>
          <cell r="D520" t="str">
            <v>ml</v>
          </cell>
          <cell r="E520" t="str">
            <v>OC</v>
          </cell>
          <cell r="F520">
            <v>8.68</v>
          </cell>
          <cell r="G520">
            <v>37672</v>
          </cell>
          <cell r="H520">
            <v>0</v>
          </cell>
          <cell r="I520" t="str">
            <v>9.02.e</v>
          </cell>
        </row>
        <row r="521">
          <cell r="A521" t="str">
            <v>9.02.f</v>
          </cell>
          <cell r="B521" t="str">
            <v>del diametro esterno di   125 mm e spessore  3,2 mm.</v>
          </cell>
          <cell r="C521" t="str">
            <v>ML</v>
          </cell>
          <cell r="D521" t="str">
            <v>ml</v>
          </cell>
          <cell r="E521" t="str">
            <v>OC</v>
          </cell>
          <cell r="F521">
            <v>10.38</v>
          </cell>
          <cell r="G521">
            <v>37672</v>
          </cell>
          <cell r="H521">
            <v>0</v>
          </cell>
          <cell r="I521" t="str">
            <v>9.02.f</v>
          </cell>
        </row>
        <row r="522">
          <cell r="A522" t="str">
            <v>9.02.g</v>
          </cell>
          <cell r="B522" t="str">
            <v>del diametro esterno di  140 mm e spessore  3,6 mm.</v>
          </cell>
          <cell r="C522" t="str">
            <v>ML</v>
          </cell>
          <cell r="D522" t="str">
            <v>ml</v>
          </cell>
          <cell r="E522" t="str">
            <v>OC</v>
          </cell>
          <cell r="F522">
            <v>11.72</v>
          </cell>
          <cell r="G522">
            <v>37672</v>
          </cell>
          <cell r="H522">
            <v>0</v>
          </cell>
          <cell r="I522" t="str">
            <v>9.02.g</v>
          </cell>
        </row>
        <row r="523">
          <cell r="A523" t="str">
            <v>9.02.h</v>
          </cell>
          <cell r="B523" t="str">
            <v>del diametro esterno di  160 mm e spessore  3,9 mm.</v>
          </cell>
          <cell r="C523" t="str">
            <v>ML</v>
          </cell>
          <cell r="D523" t="str">
            <v>ml</v>
          </cell>
          <cell r="E523" t="str">
            <v>OC</v>
          </cell>
          <cell r="F523">
            <v>13.17</v>
          </cell>
          <cell r="G523">
            <v>37672</v>
          </cell>
          <cell r="H523">
            <v>0</v>
          </cell>
          <cell r="I523" t="str">
            <v>9.02.h</v>
          </cell>
        </row>
        <row r="524">
          <cell r="A524" t="str">
            <v>9.02.i</v>
          </cell>
          <cell r="B524" t="str">
            <v>del diametro esterno di  200 mm e spessore  4,9 mm.</v>
          </cell>
          <cell r="C524" t="str">
            <v>ML</v>
          </cell>
          <cell r="D524" t="str">
            <v>ml</v>
          </cell>
          <cell r="E524" t="str">
            <v>OC</v>
          </cell>
          <cell r="F524">
            <v>16.68</v>
          </cell>
          <cell r="G524">
            <v>37672</v>
          </cell>
          <cell r="H524">
            <v>0</v>
          </cell>
          <cell r="I524" t="str">
            <v>9.02.i</v>
          </cell>
        </row>
        <row r="525">
          <cell r="A525" t="str">
            <v>9.03</v>
          </cell>
          <cell r="B525" t="str">
            <v>Omissis.</v>
          </cell>
          <cell r="F525">
            <v>0</v>
          </cell>
          <cell r="G525">
            <v>37672</v>
          </cell>
          <cell r="H525">
            <v>0</v>
          </cell>
          <cell r="I525" t="str">
            <v>9.03</v>
          </cell>
          <cell r="J525">
            <v>1</v>
          </cell>
        </row>
        <row r="526">
          <cell r="A526" t="str">
            <v>9.04</v>
          </cell>
          <cell r="B526" t="str">
            <v>Tubo in PVC rigido tipo 303/2 secondo norme UNI 7447/85 :</v>
          </cell>
          <cell r="F526">
            <v>0</v>
          </cell>
          <cell r="G526">
            <v>37672</v>
          </cell>
          <cell r="H526">
            <v>0</v>
          </cell>
          <cell r="I526" t="str">
            <v>9.04</v>
          </cell>
          <cell r="J526">
            <v>1</v>
          </cell>
        </row>
        <row r="527">
          <cell r="A527" t="str">
            <v>9.04.a</v>
          </cell>
          <cell r="B527" t="str">
            <v>del diametro esterno di  160 mm e spessore  3,2 mm.</v>
          </cell>
          <cell r="C527" t="str">
            <v>ML</v>
          </cell>
          <cell r="D527" t="str">
            <v>ml</v>
          </cell>
          <cell r="E527" t="str">
            <v>OC</v>
          </cell>
          <cell r="F527">
            <v>8.57</v>
          </cell>
          <cell r="G527">
            <v>37672</v>
          </cell>
          <cell r="H527">
            <v>0</v>
          </cell>
          <cell r="I527" t="str">
            <v>9.04.a</v>
          </cell>
        </row>
        <row r="528">
          <cell r="A528" t="str">
            <v>9.04.b</v>
          </cell>
          <cell r="B528" t="str">
            <v>del diametro esterno di  200 mm e spessore  4,0 mm.</v>
          </cell>
          <cell r="C528" t="str">
            <v>ML</v>
          </cell>
          <cell r="D528" t="str">
            <v>ml</v>
          </cell>
          <cell r="E528" t="str">
            <v>OC</v>
          </cell>
          <cell r="F528">
            <v>10.85</v>
          </cell>
          <cell r="G528">
            <v>37672</v>
          </cell>
          <cell r="H528">
            <v>0</v>
          </cell>
          <cell r="I528" t="str">
            <v>9.04.b</v>
          </cell>
        </row>
        <row r="529">
          <cell r="A529" t="str">
            <v>9.04.c</v>
          </cell>
          <cell r="B529" t="str">
            <v>del diametro esterno di  250 mm e spessore  4,9 mm.</v>
          </cell>
          <cell r="C529" t="str">
            <v>ML</v>
          </cell>
          <cell r="D529" t="str">
            <v>ml</v>
          </cell>
          <cell r="E529" t="str">
            <v>OC</v>
          </cell>
          <cell r="F529">
            <v>14.62</v>
          </cell>
          <cell r="G529">
            <v>37672</v>
          </cell>
          <cell r="H529">
            <v>0</v>
          </cell>
          <cell r="I529" t="str">
            <v>9.04.c</v>
          </cell>
        </row>
        <row r="530">
          <cell r="A530" t="str">
            <v>9.04.d</v>
          </cell>
          <cell r="B530" t="str">
            <v>del diametro esterno di  315 mm e spessore  6,2 mm.</v>
          </cell>
          <cell r="C530" t="str">
            <v>ML</v>
          </cell>
          <cell r="D530" t="str">
            <v>ml</v>
          </cell>
          <cell r="E530" t="str">
            <v>OC</v>
          </cell>
          <cell r="F530">
            <v>22</v>
          </cell>
          <cell r="G530">
            <v>37672</v>
          </cell>
          <cell r="H530">
            <v>0</v>
          </cell>
          <cell r="I530" t="str">
            <v>9.04.d</v>
          </cell>
        </row>
        <row r="531">
          <cell r="A531" t="str">
            <v>9.04.e</v>
          </cell>
          <cell r="B531" t="str">
            <v>del diametro esterno di  400 mm e spessore  7,9 mm.</v>
          </cell>
          <cell r="C531" t="str">
            <v>ML</v>
          </cell>
          <cell r="D531" t="str">
            <v>ml</v>
          </cell>
          <cell r="E531" t="str">
            <v>OC</v>
          </cell>
          <cell r="F531">
            <v>32.020000000000003</v>
          </cell>
          <cell r="G531">
            <v>37672</v>
          </cell>
          <cell r="H531">
            <v>0</v>
          </cell>
          <cell r="I531" t="str">
            <v>9.04.e</v>
          </cell>
        </row>
        <row r="532">
          <cell r="A532" t="str">
            <v>9.04.f</v>
          </cell>
          <cell r="B532" t="str">
            <v>del diametro esterno di  500 mm e spessore  9,8 mm.</v>
          </cell>
          <cell r="C532" t="str">
            <v>ML</v>
          </cell>
          <cell r="D532" t="str">
            <v>ml</v>
          </cell>
          <cell r="E532" t="str">
            <v>OC</v>
          </cell>
          <cell r="F532">
            <v>47.36</v>
          </cell>
          <cell r="G532">
            <v>37672</v>
          </cell>
          <cell r="H532">
            <v>0</v>
          </cell>
          <cell r="I532" t="str">
            <v>9.04.f</v>
          </cell>
        </row>
        <row r="533">
          <cell r="A533" t="str">
            <v>9.05</v>
          </cell>
          <cell r="B533" t="str">
            <v>Tubo in polietilene ad alta densità PN 4 per scarichi e fognature:</v>
          </cell>
          <cell r="F533">
            <v>0</v>
          </cell>
          <cell r="G533">
            <v>37672</v>
          </cell>
          <cell r="H533">
            <v>0</v>
          </cell>
          <cell r="I533" t="str">
            <v>9.05</v>
          </cell>
          <cell r="J533">
            <v>1</v>
          </cell>
        </row>
        <row r="534">
          <cell r="A534" t="str">
            <v>9.05.a</v>
          </cell>
          <cell r="B534" t="str">
            <v>del diametro esterno di  32 mm e spessore  1,6 mm.</v>
          </cell>
          <cell r="C534" t="str">
            <v>ML</v>
          </cell>
          <cell r="D534" t="str">
            <v>ml</v>
          </cell>
          <cell r="E534" t="str">
            <v>OC</v>
          </cell>
          <cell r="F534">
            <v>5.73</v>
          </cell>
          <cell r="G534">
            <v>37672</v>
          </cell>
          <cell r="H534">
            <v>0</v>
          </cell>
          <cell r="I534" t="str">
            <v>9.05.a</v>
          </cell>
        </row>
        <row r="535">
          <cell r="A535" t="str">
            <v>9.05.b</v>
          </cell>
          <cell r="B535" t="str">
            <v>del diametro esterno di  40 mm e spessore  1,6 mm.</v>
          </cell>
          <cell r="C535" t="str">
            <v>ML</v>
          </cell>
          <cell r="D535" t="str">
            <v>ml</v>
          </cell>
          <cell r="E535" t="str">
            <v>OC</v>
          </cell>
          <cell r="F535">
            <v>5.89</v>
          </cell>
          <cell r="G535">
            <v>37672</v>
          </cell>
          <cell r="H535">
            <v>0</v>
          </cell>
          <cell r="I535" t="str">
            <v>9.05.b</v>
          </cell>
        </row>
        <row r="536">
          <cell r="A536" t="str">
            <v>9.05.c</v>
          </cell>
          <cell r="B536" t="str">
            <v>del diametro esterno di  50 mm e spessore  2,0 mm.</v>
          </cell>
          <cell r="C536" t="str">
            <v>ML</v>
          </cell>
          <cell r="D536" t="str">
            <v>ml</v>
          </cell>
          <cell r="E536" t="str">
            <v>OC</v>
          </cell>
          <cell r="F536">
            <v>6.2</v>
          </cell>
          <cell r="G536">
            <v>37672</v>
          </cell>
          <cell r="H536">
            <v>0</v>
          </cell>
          <cell r="I536" t="str">
            <v>9.05.c</v>
          </cell>
        </row>
        <row r="537">
          <cell r="A537" t="str">
            <v>9.05.d</v>
          </cell>
          <cell r="B537" t="str">
            <v>del diametro esterno di  63 mm e spessore  2,5 mm.</v>
          </cell>
          <cell r="C537" t="str">
            <v>ML</v>
          </cell>
          <cell r="D537" t="str">
            <v>ml</v>
          </cell>
          <cell r="E537" t="str">
            <v>OC</v>
          </cell>
          <cell r="F537">
            <v>6.87</v>
          </cell>
          <cell r="G537">
            <v>37672</v>
          </cell>
          <cell r="H537">
            <v>0</v>
          </cell>
          <cell r="I537" t="str">
            <v>9.05.d</v>
          </cell>
        </row>
        <row r="538">
          <cell r="A538" t="str">
            <v>9.05.e</v>
          </cell>
          <cell r="B538" t="str">
            <v>del diametro esterno di  75 mm e spessore  2,9 mm.</v>
          </cell>
          <cell r="C538" t="str">
            <v>ML</v>
          </cell>
          <cell r="D538" t="str">
            <v>ml</v>
          </cell>
          <cell r="E538" t="str">
            <v>OC</v>
          </cell>
          <cell r="F538">
            <v>7.54</v>
          </cell>
          <cell r="G538">
            <v>37672</v>
          </cell>
          <cell r="H538">
            <v>0</v>
          </cell>
          <cell r="I538" t="str">
            <v>9.05.e</v>
          </cell>
        </row>
        <row r="539">
          <cell r="A539" t="str">
            <v>9.05.f</v>
          </cell>
          <cell r="B539" t="str">
            <v>del diametro esterno di  90 mm e spessore  3,5 mm.</v>
          </cell>
          <cell r="C539" t="str">
            <v>ML</v>
          </cell>
          <cell r="D539" t="str">
            <v>ml</v>
          </cell>
          <cell r="E539" t="str">
            <v>OC</v>
          </cell>
          <cell r="F539">
            <v>8.52</v>
          </cell>
          <cell r="G539">
            <v>37672</v>
          </cell>
          <cell r="H539">
            <v>0</v>
          </cell>
          <cell r="I539" t="str">
            <v>9.05.f</v>
          </cell>
        </row>
        <row r="540">
          <cell r="A540" t="str">
            <v>9.05.g</v>
          </cell>
          <cell r="B540" t="str">
            <v>del diametro esterno di  110 mm e spessore  4,3 mm.</v>
          </cell>
          <cell r="C540" t="str">
            <v>ML</v>
          </cell>
          <cell r="D540" t="str">
            <v>ml</v>
          </cell>
          <cell r="E540" t="str">
            <v>OC</v>
          </cell>
          <cell r="F540">
            <v>10.07</v>
          </cell>
          <cell r="G540">
            <v>37672</v>
          </cell>
          <cell r="H540">
            <v>0</v>
          </cell>
          <cell r="I540" t="str">
            <v>9.05.g</v>
          </cell>
        </row>
        <row r="541">
          <cell r="A541" t="str">
            <v>9.05.h</v>
          </cell>
          <cell r="B541" t="str">
            <v>del diametro esterno di  125  mm spessore  4,9 mm.</v>
          </cell>
          <cell r="C541" t="str">
            <v>ML</v>
          </cell>
          <cell r="D541" t="str">
            <v>ml</v>
          </cell>
          <cell r="E541" t="str">
            <v>OC</v>
          </cell>
          <cell r="F541">
            <v>12.29</v>
          </cell>
          <cell r="G541">
            <v>37672</v>
          </cell>
          <cell r="H541">
            <v>0</v>
          </cell>
          <cell r="I541" t="str">
            <v>9.05.h</v>
          </cell>
        </row>
        <row r="542">
          <cell r="A542" t="str">
            <v>9.05.i</v>
          </cell>
          <cell r="B542" t="str">
            <v>del diametro esterno di  140 mm e spessore  5,0 mm.</v>
          </cell>
          <cell r="C542" t="str">
            <v>ML</v>
          </cell>
          <cell r="D542" t="str">
            <v>ml</v>
          </cell>
          <cell r="E542" t="str">
            <v>OC</v>
          </cell>
          <cell r="F542">
            <v>13.84</v>
          </cell>
          <cell r="G542">
            <v>37672</v>
          </cell>
          <cell r="H542">
            <v>0</v>
          </cell>
          <cell r="I542" t="str">
            <v>9.05.i</v>
          </cell>
        </row>
        <row r="543">
          <cell r="A543" t="str">
            <v>9.05.l</v>
          </cell>
          <cell r="B543" t="str">
            <v>del diametro esterno di  160 mm e spessore  6,2 mm.</v>
          </cell>
          <cell r="C543" t="str">
            <v>ML</v>
          </cell>
          <cell r="D543" t="str">
            <v>ml</v>
          </cell>
          <cell r="E543" t="str">
            <v>OC</v>
          </cell>
          <cell r="F543">
            <v>16.989999999999998</v>
          </cell>
          <cell r="G543">
            <v>37672</v>
          </cell>
          <cell r="H543">
            <v>0</v>
          </cell>
          <cell r="I543" t="str">
            <v>9.05.l</v>
          </cell>
        </row>
        <row r="544">
          <cell r="A544" t="str">
            <v>9.05.m</v>
          </cell>
          <cell r="B544" t="str">
            <v>del diametro esterno di  180 mm e spessore  7,0 mm.</v>
          </cell>
          <cell r="C544" t="str">
            <v>ML</v>
          </cell>
          <cell r="D544" t="str">
            <v>ml</v>
          </cell>
          <cell r="E544" t="str">
            <v>OC</v>
          </cell>
          <cell r="F544">
            <v>19.63</v>
          </cell>
          <cell r="G544">
            <v>37672</v>
          </cell>
          <cell r="H544">
            <v>0</v>
          </cell>
          <cell r="I544" t="str">
            <v>9.05.m</v>
          </cell>
        </row>
        <row r="545">
          <cell r="A545" t="str">
            <v>9.05.n</v>
          </cell>
          <cell r="B545" t="str">
            <v>del diametro esterno di  200 mm e spessore  7,7 mm.</v>
          </cell>
          <cell r="C545" t="str">
            <v>ML</v>
          </cell>
          <cell r="D545" t="str">
            <v>ml</v>
          </cell>
          <cell r="E545" t="str">
            <v>OC</v>
          </cell>
          <cell r="F545">
            <v>22.41</v>
          </cell>
          <cell r="G545">
            <v>37672</v>
          </cell>
          <cell r="H545">
            <v>0</v>
          </cell>
          <cell r="I545" t="str">
            <v>9.05.n</v>
          </cell>
        </row>
        <row r="546">
          <cell r="A546" t="str">
            <v>9.06</v>
          </cell>
          <cell r="B546" t="str">
            <v>Tubo in polietilene ad alta densità PN 4 per fognatura :</v>
          </cell>
          <cell r="F546">
            <v>0</v>
          </cell>
          <cell r="G546">
            <v>37672</v>
          </cell>
          <cell r="H546">
            <v>0</v>
          </cell>
          <cell r="I546" t="str">
            <v>9.06</v>
          </cell>
          <cell r="J546">
            <v>1</v>
          </cell>
        </row>
        <row r="547">
          <cell r="A547" t="str">
            <v>9.06.a</v>
          </cell>
          <cell r="B547" t="str">
            <v>del diametro esterno di  32 mm e spessore  1,6 mm.</v>
          </cell>
          <cell r="C547" t="str">
            <v>ML</v>
          </cell>
          <cell r="D547" t="str">
            <v>ml</v>
          </cell>
          <cell r="E547" t="str">
            <v>OC</v>
          </cell>
          <cell r="F547">
            <v>3.62</v>
          </cell>
          <cell r="G547">
            <v>37672</v>
          </cell>
          <cell r="H547">
            <v>0</v>
          </cell>
          <cell r="I547" t="str">
            <v>9.06.a</v>
          </cell>
        </row>
        <row r="548">
          <cell r="A548" t="str">
            <v>9.06.b</v>
          </cell>
          <cell r="B548" t="str">
            <v>del diametro esterno di  40 mm e spessore  1,6 mm.</v>
          </cell>
          <cell r="C548" t="str">
            <v>ML</v>
          </cell>
          <cell r="D548" t="str">
            <v>ml</v>
          </cell>
          <cell r="E548" t="str">
            <v>OC</v>
          </cell>
          <cell r="F548">
            <v>3.77</v>
          </cell>
          <cell r="G548">
            <v>37672</v>
          </cell>
          <cell r="H548">
            <v>0</v>
          </cell>
          <cell r="I548" t="str">
            <v>9.06.b</v>
          </cell>
        </row>
        <row r="549">
          <cell r="A549" t="str">
            <v>9.06.c</v>
          </cell>
          <cell r="B549" t="str">
            <v>del diametro esterno di  50 mm e spessore  2,0 mm.</v>
          </cell>
          <cell r="C549" t="str">
            <v>ML</v>
          </cell>
          <cell r="D549" t="str">
            <v>ml</v>
          </cell>
          <cell r="E549" t="str">
            <v>OC</v>
          </cell>
          <cell r="F549">
            <v>4.13</v>
          </cell>
          <cell r="G549">
            <v>37672</v>
          </cell>
          <cell r="H549">
            <v>0</v>
          </cell>
          <cell r="I549" t="str">
            <v>9.06.c</v>
          </cell>
        </row>
        <row r="550">
          <cell r="A550" t="str">
            <v>9.06.d</v>
          </cell>
          <cell r="B550" t="str">
            <v>del diametro esterno di  63 mm e spessore  2,5 mm.</v>
          </cell>
          <cell r="C550" t="str">
            <v>ML</v>
          </cell>
          <cell r="D550" t="str">
            <v>ml</v>
          </cell>
          <cell r="E550" t="str">
            <v>OC</v>
          </cell>
          <cell r="F550">
            <v>4.8</v>
          </cell>
          <cell r="G550">
            <v>37672</v>
          </cell>
          <cell r="H550">
            <v>0</v>
          </cell>
          <cell r="I550" t="str">
            <v>9.06.d</v>
          </cell>
        </row>
        <row r="551">
          <cell r="A551" t="str">
            <v>9.06.e</v>
          </cell>
          <cell r="B551" t="str">
            <v>del diametro esterno di  75 mm e spessore  2,9 mm.</v>
          </cell>
          <cell r="C551" t="str">
            <v>ML</v>
          </cell>
          <cell r="D551" t="str">
            <v>ml</v>
          </cell>
          <cell r="E551" t="str">
            <v>OC</v>
          </cell>
          <cell r="F551">
            <v>5.37</v>
          </cell>
          <cell r="G551">
            <v>37672</v>
          </cell>
          <cell r="H551">
            <v>0</v>
          </cell>
          <cell r="I551" t="str">
            <v>9.06.e</v>
          </cell>
        </row>
        <row r="552">
          <cell r="A552" t="str">
            <v>9.06.f</v>
          </cell>
          <cell r="B552" t="str">
            <v>del diametro esterno di  90 mm e spessore  3,5 mm.</v>
          </cell>
          <cell r="C552" t="str">
            <v>ML</v>
          </cell>
          <cell r="D552" t="str">
            <v>ml</v>
          </cell>
          <cell r="E552" t="str">
            <v>OC</v>
          </cell>
          <cell r="F552">
            <v>6.35</v>
          </cell>
          <cell r="G552">
            <v>37672</v>
          </cell>
          <cell r="H552">
            <v>0</v>
          </cell>
          <cell r="I552" t="str">
            <v>9.06.f</v>
          </cell>
        </row>
        <row r="553">
          <cell r="A553" t="str">
            <v>9.06.g</v>
          </cell>
          <cell r="B553" t="str">
            <v>del diametro esterno di  110 mm e spessore  4,3 mm.</v>
          </cell>
          <cell r="C553" t="str">
            <v>ML</v>
          </cell>
          <cell r="D553" t="str">
            <v>ml</v>
          </cell>
          <cell r="E553" t="str">
            <v>OC</v>
          </cell>
          <cell r="F553">
            <v>7.95</v>
          </cell>
          <cell r="G553">
            <v>37672</v>
          </cell>
          <cell r="H553">
            <v>0</v>
          </cell>
          <cell r="I553" t="str">
            <v>9.06.g</v>
          </cell>
        </row>
        <row r="554">
          <cell r="A554" t="str">
            <v>9.06.h</v>
          </cell>
          <cell r="B554" t="str">
            <v>del diametro esterno di  125 mm e spessore  4,9 mm.</v>
          </cell>
          <cell r="C554" t="str">
            <v>ML</v>
          </cell>
          <cell r="D554" t="str">
            <v>ml</v>
          </cell>
          <cell r="E554" t="str">
            <v>OC</v>
          </cell>
          <cell r="F554">
            <v>10.07</v>
          </cell>
          <cell r="G554">
            <v>37672</v>
          </cell>
          <cell r="H554">
            <v>0</v>
          </cell>
          <cell r="I554" t="str">
            <v>9.06.h</v>
          </cell>
        </row>
        <row r="555">
          <cell r="A555" t="str">
            <v>9.06.i</v>
          </cell>
          <cell r="B555" t="str">
            <v>del diametro esterno di  140 mm e spessore  5,0 mm.</v>
          </cell>
          <cell r="C555" t="str">
            <v>ML</v>
          </cell>
          <cell r="D555" t="str">
            <v>ml</v>
          </cell>
          <cell r="E555" t="str">
            <v>OC</v>
          </cell>
          <cell r="F555">
            <v>11.52</v>
          </cell>
          <cell r="G555">
            <v>37672</v>
          </cell>
          <cell r="H555">
            <v>0</v>
          </cell>
          <cell r="I555" t="str">
            <v>9.06.i</v>
          </cell>
        </row>
        <row r="556">
          <cell r="A556" t="str">
            <v>9.06.l</v>
          </cell>
          <cell r="B556" t="str">
            <v>del diametro esterno di  160 mm e spessore  6,2 mm.</v>
          </cell>
          <cell r="C556" t="str">
            <v>ML</v>
          </cell>
          <cell r="D556" t="str">
            <v>ml</v>
          </cell>
          <cell r="E556" t="str">
            <v>OC</v>
          </cell>
          <cell r="F556">
            <v>13.89</v>
          </cell>
          <cell r="G556">
            <v>37672</v>
          </cell>
          <cell r="H556">
            <v>0</v>
          </cell>
          <cell r="I556" t="str">
            <v>9.06.l</v>
          </cell>
        </row>
        <row r="557">
          <cell r="A557" t="str">
            <v>9.06.m</v>
          </cell>
          <cell r="B557" t="str">
            <v>del diametro esterno di  180 mm e spessore  7,0 mm.</v>
          </cell>
          <cell r="C557" t="str">
            <v>ML</v>
          </cell>
          <cell r="D557" t="str">
            <v>ml</v>
          </cell>
          <cell r="E557" t="str">
            <v>OC</v>
          </cell>
          <cell r="F557">
            <v>17.25</v>
          </cell>
          <cell r="G557">
            <v>37672</v>
          </cell>
          <cell r="H557">
            <v>0</v>
          </cell>
          <cell r="I557" t="str">
            <v>9.06.m</v>
          </cell>
        </row>
        <row r="558">
          <cell r="A558" t="str">
            <v>9.06.n</v>
          </cell>
          <cell r="B558" t="str">
            <v>del diametro esterno di  200 mm e spessore  7,7 mm.</v>
          </cell>
          <cell r="C558" t="str">
            <v>ML</v>
          </cell>
          <cell r="D558" t="str">
            <v>ml</v>
          </cell>
          <cell r="E558" t="str">
            <v>OC</v>
          </cell>
          <cell r="F558">
            <v>19.989999999999998</v>
          </cell>
          <cell r="G558">
            <v>37672</v>
          </cell>
          <cell r="H558">
            <v>0</v>
          </cell>
          <cell r="I558" t="str">
            <v>9.06.n</v>
          </cell>
        </row>
        <row r="559">
          <cell r="A559" t="str">
            <v>9.07</v>
          </cell>
          <cell r="B559" t="str">
            <v>Omissis.</v>
          </cell>
          <cell r="F559">
            <v>0</v>
          </cell>
          <cell r="G559">
            <v>37672</v>
          </cell>
          <cell r="H559">
            <v>0</v>
          </cell>
          <cell r="I559" t="str">
            <v>9.07</v>
          </cell>
          <cell r="J559">
            <v>1</v>
          </cell>
        </row>
        <row r="560">
          <cell r="A560" t="str">
            <v>9.08</v>
          </cell>
          <cell r="B560" t="str">
            <v>Bocchettone in materiale plastico (PVC, Neoprene).</v>
          </cell>
          <cell r="C560" t="str">
            <v>CAD</v>
          </cell>
          <cell r="D560" t="str">
            <v>cadauno</v>
          </cell>
          <cell r="E560" t="str">
            <v>OC</v>
          </cell>
          <cell r="F560">
            <v>8.26</v>
          </cell>
          <cell r="G560">
            <v>37672</v>
          </cell>
          <cell r="H560">
            <v>0</v>
          </cell>
          <cell r="I560" t="str">
            <v>9.08</v>
          </cell>
          <cell r="J560">
            <v>1</v>
          </cell>
        </row>
        <row r="561">
          <cell r="A561" t="str">
            <v>9.09</v>
          </cell>
          <cell r="B561" t="str">
            <v>Omissis.</v>
          </cell>
          <cell r="F561">
            <v>0</v>
          </cell>
          <cell r="G561">
            <v>37672</v>
          </cell>
          <cell r="H561">
            <v>0</v>
          </cell>
          <cell r="I561" t="str">
            <v>9.09</v>
          </cell>
          <cell r="J561">
            <v>1</v>
          </cell>
        </row>
        <row r="562">
          <cell r="A562" t="str">
            <v>9.10</v>
          </cell>
          <cell r="B562" t="str">
            <v>Omissis.</v>
          </cell>
          <cell r="F562">
            <v>0</v>
          </cell>
          <cell r="G562">
            <v>37672</v>
          </cell>
          <cell r="H562">
            <v>0</v>
          </cell>
          <cell r="I562" t="str">
            <v>9.10</v>
          </cell>
          <cell r="J562">
            <v>1</v>
          </cell>
        </row>
        <row r="563">
          <cell r="A563" t="str">
            <v>9.11</v>
          </cell>
          <cell r="B563" t="str">
            <v>Pozzetto eseguito con pareti in muratura di mattoni pieni a due teste :</v>
          </cell>
          <cell r="C563" t="str">
            <v>MC</v>
          </cell>
          <cell r="D563" t="str">
            <v>mc</v>
          </cell>
          <cell r="E563" t="str">
            <v>OC</v>
          </cell>
          <cell r="F563">
            <v>116.2</v>
          </cell>
          <cell r="G563">
            <v>37672</v>
          </cell>
          <cell r="H563">
            <v>0</v>
          </cell>
          <cell r="I563" t="str">
            <v>9.11</v>
          </cell>
          <cell r="J563">
            <v>1</v>
          </cell>
        </row>
        <row r="564">
          <cell r="A564" t="str">
            <v>9.12</v>
          </cell>
          <cell r="B564" t="str">
            <v>Omissis.</v>
          </cell>
          <cell r="F564">
            <v>0</v>
          </cell>
          <cell r="G564">
            <v>37672</v>
          </cell>
          <cell r="H564">
            <v>0</v>
          </cell>
          <cell r="I564" t="str">
            <v>9.12</v>
          </cell>
          <cell r="J564">
            <v>1</v>
          </cell>
        </row>
        <row r="565">
          <cell r="A565" t="str">
            <v>9.13</v>
          </cell>
          <cell r="B565" t="str">
            <v>Omissis.</v>
          </cell>
          <cell r="F565">
            <v>0</v>
          </cell>
          <cell r="G565">
            <v>37672</v>
          </cell>
          <cell r="H565">
            <v>0</v>
          </cell>
          <cell r="I565" t="str">
            <v>9.13</v>
          </cell>
          <cell r="J565">
            <v>1</v>
          </cell>
        </row>
        <row r="566">
          <cell r="A566" t="str">
            <v>9.14</v>
          </cell>
          <cell r="B566" t="str">
            <v>Sifone di cacciata in ghisa, tipo Contarino, del diametro nominale di  100 mm.</v>
          </cell>
          <cell r="C566" t="str">
            <v>CAD</v>
          </cell>
          <cell r="D566" t="str">
            <v>cadauno</v>
          </cell>
          <cell r="E566" t="str">
            <v>OC</v>
          </cell>
          <cell r="F566">
            <v>206.58</v>
          </cell>
          <cell r="G566">
            <v>37672</v>
          </cell>
          <cell r="H566">
            <v>0</v>
          </cell>
          <cell r="I566" t="str">
            <v>9.14</v>
          </cell>
          <cell r="J566">
            <v>1</v>
          </cell>
        </row>
        <row r="567">
          <cell r="A567" t="str">
            <v>9.15</v>
          </cell>
          <cell r="B567" t="str">
            <v>Vasca settica tipo IMHOFF con camera di raccolta e digestione dei fanghi :</v>
          </cell>
          <cell r="F567">
            <v>0</v>
          </cell>
          <cell r="G567">
            <v>37672</v>
          </cell>
          <cell r="H567">
            <v>0</v>
          </cell>
          <cell r="I567" t="str">
            <v>9.15</v>
          </cell>
          <cell r="J567">
            <v>1</v>
          </cell>
        </row>
        <row r="568">
          <cell r="A568" t="str">
            <v>9.15.a</v>
          </cell>
          <cell r="B568" t="str">
            <v>capacità utile di almeno  1.500 l.</v>
          </cell>
          <cell r="C568" t="str">
            <v>CAD</v>
          </cell>
          <cell r="D568" t="str">
            <v>cadauno</v>
          </cell>
          <cell r="E568" t="str">
            <v>OC</v>
          </cell>
          <cell r="F568">
            <v>578.42999999999995</v>
          </cell>
          <cell r="G568">
            <v>37672</v>
          </cell>
          <cell r="H568">
            <v>0</v>
          </cell>
          <cell r="I568" t="str">
            <v>9.15.a</v>
          </cell>
        </row>
        <row r="569">
          <cell r="A569" t="str">
            <v>9.15.b</v>
          </cell>
          <cell r="B569" t="str">
            <v>capacità utile di almeno  2.500 l.</v>
          </cell>
          <cell r="C569" t="str">
            <v>CAD</v>
          </cell>
          <cell r="D569" t="str">
            <v>cadauno</v>
          </cell>
          <cell r="E569" t="str">
            <v>OC</v>
          </cell>
          <cell r="F569">
            <v>686.89</v>
          </cell>
          <cell r="G569">
            <v>37672</v>
          </cell>
          <cell r="H569">
            <v>0</v>
          </cell>
          <cell r="I569" t="str">
            <v>9.15.b</v>
          </cell>
        </row>
        <row r="570">
          <cell r="A570" t="str">
            <v>9.15.c</v>
          </cell>
          <cell r="B570" t="str">
            <v>capacità utile di almeno  3.500 l.</v>
          </cell>
          <cell r="C570" t="str">
            <v>CAD</v>
          </cell>
          <cell r="D570" t="str">
            <v>cadauno</v>
          </cell>
          <cell r="E570" t="str">
            <v>OC</v>
          </cell>
          <cell r="F570">
            <v>800.51</v>
          </cell>
          <cell r="G570">
            <v>37672</v>
          </cell>
          <cell r="H570">
            <v>0</v>
          </cell>
          <cell r="I570" t="str">
            <v>9.15.c</v>
          </cell>
        </row>
        <row r="571">
          <cell r="A571" t="str">
            <v>9.15.d</v>
          </cell>
          <cell r="B571" t="str">
            <v>capacità utile di almeno  5.500 l.</v>
          </cell>
          <cell r="C571" t="str">
            <v>CAD</v>
          </cell>
          <cell r="D571" t="str">
            <v>cadauno</v>
          </cell>
          <cell r="E571" t="str">
            <v>OC</v>
          </cell>
          <cell r="F571">
            <v>1094.8900000000001</v>
          </cell>
          <cell r="G571">
            <v>37672</v>
          </cell>
          <cell r="H571">
            <v>0</v>
          </cell>
          <cell r="I571" t="str">
            <v>9.15.d</v>
          </cell>
        </row>
        <row r="572">
          <cell r="A572" t="str">
            <v>9.15.e</v>
          </cell>
          <cell r="B572" t="str">
            <v>capacità utile di almeno  6.500 l.</v>
          </cell>
          <cell r="C572" t="str">
            <v>CAD</v>
          </cell>
          <cell r="D572" t="str">
            <v>cadauno</v>
          </cell>
          <cell r="E572" t="str">
            <v>OC</v>
          </cell>
          <cell r="F572">
            <v>1234.33</v>
          </cell>
          <cell r="G572">
            <v>37672</v>
          </cell>
          <cell r="H572">
            <v>0</v>
          </cell>
          <cell r="I572" t="str">
            <v>9.15.e</v>
          </cell>
        </row>
        <row r="573">
          <cell r="A573" t="str">
            <v>9.15.f</v>
          </cell>
          <cell r="B573" t="str">
            <v>capacità utile di almeno  8.500 l.</v>
          </cell>
          <cell r="C573" t="str">
            <v>CAD</v>
          </cell>
          <cell r="D573" t="str">
            <v>cadauno</v>
          </cell>
          <cell r="E573" t="str">
            <v>OC</v>
          </cell>
          <cell r="F573">
            <v>1435.75</v>
          </cell>
          <cell r="G573">
            <v>37672</v>
          </cell>
          <cell r="H573">
            <v>0</v>
          </cell>
          <cell r="I573" t="str">
            <v>9.15.f</v>
          </cell>
        </row>
        <row r="574">
          <cell r="A574" t="str">
            <v>9.15.g</v>
          </cell>
          <cell r="B574" t="str">
            <v>capacità utile di almeno  10.500 l.</v>
          </cell>
          <cell r="C574" t="str">
            <v>CAD</v>
          </cell>
          <cell r="D574" t="str">
            <v>cadauno</v>
          </cell>
          <cell r="E574" t="str">
            <v>OC</v>
          </cell>
          <cell r="F574">
            <v>1559.7</v>
          </cell>
          <cell r="G574">
            <v>37672</v>
          </cell>
          <cell r="H574">
            <v>0</v>
          </cell>
          <cell r="I574" t="str">
            <v>9.15.g</v>
          </cell>
        </row>
        <row r="575">
          <cell r="A575" t="str">
            <v>9.15.h</v>
          </cell>
          <cell r="B575" t="str">
            <v>capacità utile di almeno  13.500 l.</v>
          </cell>
          <cell r="C575" t="str">
            <v>CAD</v>
          </cell>
          <cell r="D575" t="str">
            <v>cadauno</v>
          </cell>
          <cell r="E575" t="str">
            <v>OC</v>
          </cell>
          <cell r="F575">
            <v>1776.61</v>
          </cell>
          <cell r="G575">
            <v>37672</v>
          </cell>
          <cell r="H575">
            <v>0</v>
          </cell>
          <cell r="I575" t="str">
            <v>9.15.h</v>
          </cell>
        </row>
        <row r="576">
          <cell r="A576" t="str">
            <v>9.15.i</v>
          </cell>
          <cell r="B576" t="str">
            <v>capacità utile di almeno  16.500 l.</v>
          </cell>
          <cell r="C576" t="str">
            <v>CAD</v>
          </cell>
          <cell r="D576" t="str">
            <v>cadauno</v>
          </cell>
          <cell r="E576" t="str">
            <v>OC</v>
          </cell>
          <cell r="F576">
            <v>2070.9899999999998</v>
          </cell>
          <cell r="G576">
            <v>37672</v>
          </cell>
          <cell r="H576">
            <v>0</v>
          </cell>
          <cell r="I576" t="str">
            <v>9.15.i</v>
          </cell>
        </row>
        <row r="577">
          <cell r="A577" t="str">
            <v>9.16</v>
          </cell>
          <cell r="B577" t="str">
            <v>Impianto per il trattamento e la depurazione biologica delle acque nere :</v>
          </cell>
          <cell r="F577">
            <v>0</v>
          </cell>
          <cell r="G577">
            <v>37672</v>
          </cell>
          <cell r="H577">
            <v>0</v>
          </cell>
          <cell r="I577" t="str">
            <v>9.16</v>
          </cell>
          <cell r="J577">
            <v>1</v>
          </cell>
        </row>
        <row r="578">
          <cell r="A578" t="str">
            <v>9.16.a</v>
          </cell>
          <cell r="B578" t="str">
            <v>potenzialità fino a 20 utenti equivalenti, con vasca della capacità utile di almeno  3.500 l e soffiante da  0,35 kW.</v>
          </cell>
          <cell r="C578" t="str">
            <v>CAD</v>
          </cell>
          <cell r="D578" t="str">
            <v>cadauno</v>
          </cell>
          <cell r="E578" t="str">
            <v>OC</v>
          </cell>
          <cell r="F578">
            <v>5164.57</v>
          </cell>
          <cell r="G578">
            <v>37672</v>
          </cell>
          <cell r="H578">
            <v>0</v>
          </cell>
          <cell r="I578" t="str">
            <v>9.16.a</v>
          </cell>
        </row>
        <row r="579">
          <cell r="A579" t="str">
            <v>9.16.b</v>
          </cell>
          <cell r="B579" t="str">
            <v>potenzialità di 30 utenti equivalenti, con vasca della capacità utile di almeno  5.000 l e soffiante da  0,55 kW.</v>
          </cell>
          <cell r="C579" t="str">
            <v>CAD</v>
          </cell>
          <cell r="D579" t="str">
            <v>cadauno</v>
          </cell>
          <cell r="E579" t="str">
            <v>OC</v>
          </cell>
          <cell r="F579">
            <v>5681.03</v>
          </cell>
          <cell r="G579">
            <v>37672</v>
          </cell>
          <cell r="H579">
            <v>0</v>
          </cell>
          <cell r="I579" t="str">
            <v>9.16.b</v>
          </cell>
        </row>
        <row r="580">
          <cell r="A580" t="str">
            <v>9.16.c</v>
          </cell>
          <cell r="B580" t="str">
            <v>potenzialità di 50 utenti equivalenti, con vasca della capacità utile di almeno  8.500 l e soffiante da  0,75 kW.</v>
          </cell>
          <cell r="C580" t="str">
            <v>CAD</v>
          </cell>
          <cell r="D580" t="str">
            <v>cadauno</v>
          </cell>
          <cell r="E580" t="str">
            <v>OC</v>
          </cell>
          <cell r="F580">
            <v>7230.4</v>
          </cell>
          <cell r="G580">
            <v>37672</v>
          </cell>
          <cell r="H580">
            <v>0</v>
          </cell>
          <cell r="I580" t="str">
            <v>9.16.c</v>
          </cell>
        </row>
        <row r="581">
          <cell r="A581" t="str">
            <v>9.16.d</v>
          </cell>
          <cell r="B581" t="str">
            <v>potenzialità di 75 utenti equivalenti, con vasca della capacità utile di almeno  13.000 l e soffiante da  1,1 kW.</v>
          </cell>
          <cell r="C581" t="str">
            <v>CAD</v>
          </cell>
          <cell r="D581" t="str">
            <v>cadauno</v>
          </cell>
          <cell r="E581" t="str">
            <v>OC</v>
          </cell>
          <cell r="F581">
            <v>8263.31</v>
          </cell>
          <cell r="G581">
            <v>37672</v>
          </cell>
          <cell r="H581">
            <v>0</v>
          </cell>
          <cell r="I581" t="str">
            <v>9.16.d</v>
          </cell>
        </row>
        <row r="582">
          <cell r="A582" t="str">
            <v>9.16.e</v>
          </cell>
          <cell r="B582" t="str">
            <v>potenzialità di 100 utenti equivalenti, con vasca della capacità utile di almeno  17.000 l e soffiante da  1,5 kW.</v>
          </cell>
          <cell r="C582" t="str">
            <v>CAD</v>
          </cell>
          <cell r="D582" t="str">
            <v>cadauno</v>
          </cell>
          <cell r="E582" t="str">
            <v>OC</v>
          </cell>
          <cell r="F582">
            <v>9296.2199999999993</v>
          </cell>
          <cell r="G582">
            <v>37672</v>
          </cell>
          <cell r="H582">
            <v>0</v>
          </cell>
          <cell r="I582" t="str">
            <v>9.16.e</v>
          </cell>
        </row>
        <row r="583">
          <cell r="A583" t="str">
            <v>9.17</v>
          </cell>
          <cell r="B583" t="str">
            <v>Disoleatore atto alla separazione degli oli contenuti nelle acque di scarico dell'autorimessa, della capacità di  1.500 l.</v>
          </cell>
          <cell r="C583" t="str">
            <v>CAD</v>
          </cell>
          <cell r="D583" t="str">
            <v>cadauno</v>
          </cell>
          <cell r="E583" t="str">
            <v>OC</v>
          </cell>
          <cell r="F583">
            <v>1549.37</v>
          </cell>
          <cell r="G583">
            <v>37672</v>
          </cell>
          <cell r="H583">
            <v>0</v>
          </cell>
          <cell r="I583" t="str">
            <v>9.17</v>
          </cell>
          <cell r="J583">
            <v>1</v>
          </cell>
        </row>
        <row r="584">
          <cell r="A584" t="str">
            <v>9.18</v>
          </cell>
          <cell r="B584" t="str">
            <v>Cunicolo eseguito con pareti in muratura di mattoni pieni ad una testa :</v>
          </cell>
          <cell r="F584">
            <v>0</v>
          </cell>
          <cell r="G584">
            <v>37672</v>
          </cell>
          <cell r="H584">
            <v>0</v>
          </cell>
          <cell r="I584" t="str">
            <v>9.18</v>
          </cell>
          <cell r="J584">
            <v>1</v>
          </cell>
        </row>
        <row r="585">
          <cell r="A585" t="str">
            <v>9.18.a</v>
          </cell>
          <cell r="B585" t="str">
            <v>della sezione interna di  400÷500 cm².</v>
          </cell>
          <cell r="C585" t="str">
            <v>ML</v>
          </cell>
          <cell r="D585" t="str">
            <v>ml</v>
          </cell>
          <cell r="E585" t="str">
            <v>OC</v>
          </cell>
          <cell r="F585">
            <v>25.82</v>
          </cell>
          <cell r="G585">
            <v>37672</v>
          </cell>
          <cell r="H585">
            <v>0</v>
          </cell>
          <cell r="I585" t="str">
            <v>9.18.a</v>
          </cell>
        </row>
        <row r="586">
          <cell r="A586" t="str">
            <v>9.18.b</v>
          </cell>
          <cell r="B586" t="str">
            <v>della sezione interna di  501÷600 cm².</v>
          </cell>
          <cell r="C586" t="str">
            <v>ML</v>
          </cell>
          <cell r="D586" t="str">
            <v>ml</v>
          </cell>
          <cell r="E586" t="str">
            <v>OC</v>
          </cell>
          <cell r="F586">
            <v>33.57</v>
          </cell>
          <cell r="G586">
            <v>37672</v>
          </cell>
          <cell r="H586">
            <v>0</v>
          </cell>
          <cell r="I586" t="str">
            <v>9.18.b</v>
          </cell>
        </row>
        <row r="587">
          <cell r="A587" t="str">
            <v>9.18.c</v>
          </cell>
          <cell r="B587" t="str">
            <v>della sezione interna di  601÷ 800 cm².</v>
          </cell>
          <cell r="C587" t="str">
            <v>ML</v>
          </cell>
          <cell r="D587" t="str">
            <v>ml</v>
          </cell>
          <cell r="E587" t="str">
            <v>OC</v>
          </cell>
          <cell r="F587">
            <v>41.32</v>
          </cell>
          <cell r="G587">
            <v>37672</v>
          </cell>
          <cell r="H587">
            <v>0</v>
          </cell>
          <cell r="I587" t="str">
            <v>9.18.c</v>
          </cell>
        </row>
        <row r="588">
          <cell r="A588" t="str">
            <v>9.19</v>
          </cell>
          <cell r="B588" t="str">
            <v>Cunicolo dispersore e/o per sub-irrigazione delle dimensioni in sezione trasversale di  70 x 45 cm.</v>
          </cell>
          <cell r="C588" t="str">
            <v>ML</v>
          </cell>
          <cell r="D588" t="str">
            <v>ml</v>
          </cell>
          <cell r="E588" t="str">
            <v>OC</v>
          </cell>
          <cell r="F588">
            <v>20.66</v>
          </cell>
          <cell r="G588">
            <v>37672</v>
          </cell>
          <cell r="H588">
            <v>0</v>
          </cell>
          <cell r="I588" t="str">
            <v>9.19</v>
          </cell>
          <cell r="J588">
            <v>1</v>
          </cell>
        </row>
        <row r="589">
          <cell r="A589" t="str">
            <v>9.20</v>
          </cell>
          <cell r="B589" t="str">
            <v>Canna fumaria in cotto a doppia parete con innesti sigillati a cemento :</v>
          </cell>
          <cell r="F589">
            <v>0</v>
          </cell>
          <cell r="G589">
            <v>37672</v>
          </cell>
          <cell r="H589">
            <v>0</v>
          </cell>
          <cell r="I589" t="str">
            <v>9.20</v>
          </cell>
          <cell r="J589">
            <v>1</v>
          </cell>
        </row>
        <row r="590">
          <cell r="A590" t="str">
            <v>9.20.a</v>
          </cell>
          <cell r="B590" t="str">
            <v>della sezione interna fino a  4 dm².</v>
          </cell>
          <cell r="C590" t="str">
            <v>ML</v>
          </cell>
          <cell r="D590" t="str">
            <v>ml</v>
          </cell>
          <cell r="E590" t="str">
            <v>OC</v>
          </cell>
          <cell r="F590">
            <v>33.57</v>
          </cell>
          <cell r="G590">
            <v>37672</v>
          </cell>
          <cell r="H590">
            <v>0</v>
          </cell>
          <cell r="I590" t="str">
            <v>9.20.a</v>
          </cell>
        </row>
        <row r="591">
          <cell r="A591" t="str">
            <v>9.20.b</v>
          </cell>
          <cell r="B591" t="str">
            <v>della sezione interna da  5 a  7 dm².</v>
          </cell>
          <cell r="C591" t="str">
            <v>ML</v>
          </cell>
          <cell r="D591" t="str">
            <v>ml</v>
          </cell>
          <cell r="E591" t="str">
            <v>OC</v>
          </cell>
          <cell r="F591">
            <v>36.15</v>
          </cell>
          <cell r="G591">
            <v>37672</v>
          </cell>
          <cell r="H591">
            <v>0</v>
          </cell>
          <cell r="I591" t="str">
            <v>9.20.b</v>
          </cell>
        </row>
        <row r="592">
          <cell r="A592" t="str">
            <v>9.20.c</v>
          </cell>
          <cell r="B592" t="str">
            <v>della sezione interna da 8 a  10 dm².</v>
          </cell>
          <cell r="C592" t="str">
            <v>ML</v>
          </cell>
          <cell r="D592" t="str">
            <v>ml</v>
          </cell>
          <cell r="E592" t="str">
            <v>OC</v>
          </cell>
          <cell r="F592">
            <v>41.32</v>
          </cell>
          <cell r="G592">
            <v>37672</v>
          </cell>
          <cell r="H592">
            <v>0</v>
          </cell>
          <cell r="I592" t="str">
            <v>9.20.c</v>
          </cell>
        </row>
        <row r="593">
          <cell r="A593" t="str">
            <v>9.21</v>
          </cell>
          <cell r="B593" t="str">
            <v>Canna fumaria ad intercapedine in calcestruzzo ad alta resistenza confezionato con argilla espansa :</v>
          </cell>
          <cell r="F593">
            <v>0</v>
          </cell>
          <cell r="G593">
            <v>37672</v>
          </cell>
          <cell r="H593">
            <v>0</v>
          </cell>
          <cell r="I593" t="str">
            <v>9.21</v>
          </cell>
          <cell r="J593">
            <v>1</v>
          </cell>
        </row>
        <row r="594">
          <cell r="A594" t="str">
            <v>9.21.a</v>
          </cell>
          <cell r="B594" t="str">
            <v>della sezione interna fino a  4 dm².</v>
          </cell>
          <cell r="C594" t="str">
            <v>ML</v>
          </cell>
          <cell r="D594" t="str">
            <v>ml</v>
          </cell>
          <cell r="E594" t="str">
            <v>OC</v>
          </cell>
          <cell r="F594">
            <v>41.32</v>
          </cell>
          <cell r="G594">
            <v>37672</v>
          </cell>
          <cell r="H594">
            <v>0</v>
          </cell>
          <cell r="I594" t="str">
            <v>9.21.a</v>
          </cell>
        </row>
        <row r="595">
          <cell r="A595" t="str">
            <v>9.21.b</v>
          </cell>
          <cell r="B595" t="str">
            <v>della sezione interna da  6 a  7 dm².</v>
          </cell>
          <cell r="C595" t="str">
            <v>ML</v>
          </cell>
          <cell r="D595" t="str">
            <v>ml</v>
          </cell>
          <cell r="E595" t="str">
            <v>OC</v>
          </cell>
          <cell r="F595">
            <v>43.9</v>
          </cell>
          <cell r="G595">
            <v>37672</v>
          </cell>
          <cell r="H595">
            <v>0</v>
          </cell>
          <cell r="I595" t="str">
            <v>9.21.b</v>
          </cell>
        </row>
        <row r="596">
          <cell r="A596" t="str">
            <v>9.21.c</v>
          </cell>
          <cell r="B596" t="str">
            <v>della sezione interna da  9 a  12 dm².</v>
          </cell>
          <cell r="C596" t="str">
            <v>ML</v>
          </cell>
          <cell r="D596" t="str">
            <v>ml</v>
          </cell>
          <cell r="E596" t="str">
            <v>OC</v>
          </cell>
          <cell r="F596">
            <v>51.65</v>
          </cell>
          <cell r="G596">
            <v>37672</v>
          </cell>
          <cell r="H596">
            <v>0</v>
          </cell>
          <cell r="I596" t="str">
            <v>9.21.c</v>
          </cell>
        </row>
        <row r="597">
          <cell r="A597" t="str">
            <v>9.22</v>
          </cell>
          <cell r="B597" t="str">
            <v>Canna fumaria a doppia parete del diametro interno di  25 cm.</v>
          </cell>
          <cell r="C597" t="str">
            <v>ML</v>
          </cell>
          <cell r="D597" t="str">
            <v>ml</v>
          </cell>
          <cell r="E597" t="str">
            <v>OC</v>
          </cell>
          <cell r="F597">
            <v>165.27</v>
          </cell>
          <cell r="G597">
            <v>37672</v>
          </cell>
          <cell r="H597">
            <v>0</v>
          </cell>
          <cell r="I597" t="str">
            <v>9.22</v>
          </cell>
          <cell r="J597">
            <v>1</v>
          </cell>
        </row>
        <row r="598">
          <cell r="A598" t="str">
            <v>9.23</v>
          </cell>
          <cell r="B598" t="str">
            <v>Omissis.</v>
          </cell>
          <cell r="F598">
            <v>0</v>
          </cell>
          <cell r="G598">
            <v>37672</v>
          </cell>
          <cell r="H598">
            <v>0</v>
          </cell>
          <cell r="I598" t="str">
            <v>9.23</v>
          </cell>
          <cell r="J598">
            <v>1</v>
          </cell>
        </row>
        <row r="599">
          <cell r="A599" t="str">
            <v>9.24</v>
          </cell>
          <cell r="B599" t="str">
            <v>Omissis.</v>
          </cell>
          <cell r="F599">
            <v>0</v>
          </cell>
          <cell r="G599">
            <v>37672</v>
          </cell>
          <cell r="H599">
            <v>0</v>
          </cell>
          <cell r="I599" t="str">
            <v>9.24</v>
          </cell>
          <cell r="J599">
            <v>1</v>
          </cell>
        </row>
        <row r="600">
          <cell r="A600" t="str">
            <v>9.25</v>
          </cell>
          <cell r="B600" t="str">
            <v>Impianto di disoleazione per il trattamento delle acque meteoriche provenienti da piazzole di sosta:</v>
          </cell>
          <cell r="F600">
            <v>0</v>
          </cell>
          <cell r="G600">
            <v>37672</v>
          </cell>
          <cell r="H600">
            <v>0</v>
          </cell>
          <cell r="I600" t="str">
            <v>9.25</v>
          </cell>
          <cell r="J600">
            <v>1</v>
          </cell>
        </row>
        <row r="601">
          <cell r="A601" t="str">
            <v>9.25.a</v>
          </cell>
          <cell r="B601" t="str">
            <v>impianto per piazzali aventi superficie compresa tra 750 e 1000 mq.</v>
          </cell>
          <cell r="C601" t="str">
            <v>CAD</v>
          </cell>
          <cell r="D601" t="str">
            <v>cadauno</v>
          </cell>
          <cell r="E601" t="str">
            <v>OC</v>
          </cell>
          <cell r="F601">
            <v>9358.2000000000007</v>
          </cell>
          <cell r="G601">
            <v>37672</v>
          </cell>
          <cell r="H601">
            <v>0</v>
          </cell>
          <cell r="I601" t="str">
            <v>9.25.a</v>
          </cell>
        </row>
        <row r="602">
          <cell r="A602" t="str">
            <v>10</v>
          </cell>
          <cell r="F602">
            <v>0</v>
          </cell>
          <cell r="G602">
            <v>37672</v>
          </cell>
          <cell r="H602">
            <v>0</v>
          </cell>
          <cell r="I602" t="str">
            <v>10</v>
          </cell>
          <cell r="J602">
            <v>1</v>
          </cell>
        </row>
        <row r="603">
          <cell r="A603" t="str">
            <v>10.01</v>
          </cell>
          <cell r="B603" t="str">
            <v>Porta interna tamburata ad una o più ante in legno abete di prima scelta :</v>
          </cell>
          <cell r="F603">
            <v>0</v>
          </cell>
          <cell r="G603">
            <v>37672</v>
          </cell>
          <cell r="H603">
            <v>0</v>
          </cell>
          <cell r="I603" t="str">
            <v>10.01</v>
          </cell>
          <cell r="J603">
            <v>1</v>
          </cell>
        </row>
        <row r="604">
          <cell r="A604" t="str">
            <v>10.01.a</v>
          </cell>
          <cell r="B604" t="str">
            <v>porta con ante mobili cieche.</v>
          </cell>
          <cell r="C604" t="str">
            <v>MQ</v>
          </cell>
          <cell r="D604" t="str">
            <v>mq</v>
          </cell>
          <cell r="E604" t="str">
            <v>OC</v>
          </cell>
          <cell r="F604">
            <v>108.46</v>
          </cell>
          <cell r="G604">
            <v>37672</v>
          </cell>
          <cell r="H604">
            <v>0</v>
          </cell>
          <cell r="I604" t="str">
            <v>10.01.a</v>
          </cell>
        </row>
        <row r="605">
          <cell r="A605" t="str">
            <v>10.01.b</v>
          </cell>
          <cell r="B605" t="str">
            <v>porta con ante mobili munite di specchiature con vetro float dello spessore di  6 mm.</v>
          </cell>
          <cell r="C605" t="str">
            <v>MQ</v>
          </cell>
          <cell r="D605" t="str">
            <v>mq</v>
          </cell>
          <cell r="E605" t="str">
            <v>OC</v>
          </cell>
          <cell r="F605">
            <v>123.95</v>
          </cell>
          <cell r="G605">
            <v>37672</v>
          </cell>
          <cell r="H605">
            <v>0</v>
          </cell>
          <cell r="I605" t="str">
            <v>10.01.b</v>
          </cell>
        </row>
        <row r="606">
          <cell r="A606" t="str">
            <v>10.02</v>
          </cell>
          <cell r="B606" t="str">
            <v>Porta interna tamburata ad una o più ante costituita da: telaio portante in legno pregiato (rovere, noce, mogano ecc.) :</v>
          </cell>
          <cell r="F606">
            <v>0</v>
          </cell>
          <cell r="G606">
            <v>37672</v>
          </cell>
          <cell r="H606">
            <v>0</v>
          </cell>
          <cell r="I606" t="str">
            <v>10.02</v>
          </cell>
          <cell r="J606">
            <v>1</v>
          </cell>
        </row>
        <row r="607">
          <cell r="A607" t="str">
            <v>10.02.1a</v>
          </cell>
          <cell r="B607" t="str">
            <v>con pannellatura di compensato impiallacciato in legno pregiato dello spessore di  5 mm : porta con ante mobili cieche.</v>
          </cell>
          <cell r="C607" t="str">
            <v>MQ</v>
          </cell>
          <cell r="D607" t="str">
            <v>mq</v>
          </cell>
          <cell r="E607" t="str">
            <v>OC</v>
          </cell>
          <cell r="F607">
            <v>126.53</v>
          </cell>
          <cell r="G607">
            <v>37672</v>
          </cell>
          <cell r="H607">
            <v>0</v>
          </cell>
          <cell r="I607" t="str">
            <v>10.02.1a</v>
          </cell>
        </row>
        <row r="608">
          <cell r="A608" t="str">
            <v>10.02.1b</v>
          </cell>
          <cell r="B608" t="str">
            <v>con pannellatura di compensato impiallacciato in legno pregiato dello spessore di  5 mm : porta con ante mobili munite di specchiature.</v>
          </cell>
          <cell r="C608" t="str">
            <v>MQ</v>
          </cell>
          <cell r="D608" t="str">
            <v>mq</v>
          </cell>
          <cell r="E608" t="str">
            <v>OC</v>
          </cell>
          <cell r="F608">
            <v>142.03</v>
          </cell>
          <cell r="G608">
            <v>37672</v>
          </cell>
          <cell r="H608">
            <v>0</v>
          </cell>
          <cell r="I608" t="str">
            <v>10.02.1b</v>
          </cell>
        </row>
        <row r="609">
          <cell r="A609" t="str">
            <v>10.02.2a</v>
          </cell>
          <cell r="B609" t="str">
            <v>con pannellatura in sfibrato di legno extra duro rivestita con laminato plastico  : porta con ante mobili cieche.</v>
          </cell>
          <cell r="C609" t="str">
            <v>MQ</v>
          </cell>
          <cell r="D609" t="str">
            <v>mq</v>
          </cell>
          <cell r="E609" t="str">
            <v>OC</v>
          </cell>
          <cell r="F609">
            <v>123.95</v>
          </cell>
          <cell r="G609">
            <v>37672</v>
          </cell>
          <cell r="H609">
            <v>0</v>
          </cell>
          <cell r="I609" t="str">
            <v>10.02.2a</v>
          </cell>
        </row>
        <row r="610">
          <cell r="A610" t="str">
            <v>10.02.2b</v>
          </cell>
          <cell r="B610" t="str">
            <v>con pannellatura in sfibrato di legno extra duro rivestita con laminoto plastico : porta con ante mobili munite di specchiature.</v>
          </cell>
          <cell r="C610" t="str">
            <v>MQ</v>
          </cell>
          <cell r="D610" t="str">
            <v>mq</v>
          </cell>
          <cell r="E610" t="str">
            <v>OC</v>
          </cell>
          <cell r="F610">
            <v>139.44</v>
          </cell>
          <cell r="G610">
            <v>37672</v>
          </cell>
          <cell r="H610">
            <v>0</v>
          </cell>
        </row>
        <row r="611">
          <cell r="A611" t="str">
            <v>10.03</v>
          </cell>
          <cell r="B611" t="str">
            <v>Porta interna tamburata ad una o più ante in lega leggera di alluminio anodizzato :</v>
          </cell>
          <cell r="F611">
            <v>0</v>
          </cell>
          <cell r="G611">
            <v>37672</v>
          </cell>
          <cell r="H611">
            <v>0</v>
          </cell>
          <cell r="I611" t="str">
            <v>10.03</v>
          </cell>
          <cell r="J611">
            <v>1</v>
          </cell>
        </row>
        <row r="612">
          <cell r="A612" t="str">
            <v>10.03.a</v>
          </cell>
          <cell r="B612" t="str">
            <v>porta con ante mobili cieche.</v>
          </cell>
          <cell r="C612" t="str">
            <v>MQ</v>
          </cell>
          <cell r="D612" t="str">
            <v>mq</v>
          </cell>
          <cell r="E612" t="str">
            <v>OC</v>
          </cell>
          <cell r="F612">
            <v>175.6</v>
          </cell>
          <cell r="G612">
            <v>37672</v>
          </cell>
          <cell r="H612">
            <v>0</v>
          </cell>
          <cell r="I612" t="str">
            <v>10.03.a</v>
          </cell>
        </row>
        <row r="613">
          <cell r="A613" t="str">
            <v>10.03.b</v>
          </cell>
          <cell r="B613" t="str">
            <v>porta con ante mobili munite di specchiature con vetro float dello spessore di  6 mm.</v>
          </cell>
          <cell r="C613" t="str">
            <v>MQ</v>
          </cell>
          <cell r="D613" t="str">
            <v>mq</v>
          </cell>
          <cell r="E613" t="str">
            <v>OC</v>
          </cell>
          <cell r="F613">
            <v>191.09</v>
          </cell>
          <cell r="G613">
            <v>37672</v>
          </cell>
          <cell r="H613">
            <v>0</v>
          </cell>
          <cell r="I613" t="str">
            <v>10.03.b</v>
          </cell>
        </row>
        <row r="614">
          <cell r="A614" t="str">
            <v>10.04</v>
          </cell>
          <cell r="B614" t="str">
            <v>Porta interna ad una o più ante in lega leggera di alluminio anodizzato :</v>
          </cell>
          <cell r="F614">
            <v>0</v>
          </cell>
          <cell r="G614">
            <v>37672</v>
          </cell>
          <cell r="H614">
            <v>0</v>
          </cell>
          <cell r="I614" t="str">
            <v>10.04</v>
          </cell>
          <cell r="J614">
            <v>1</v>
          </cell>
        </row>
        <row r="615">
          <cell r="A615" t="str">
            <v>10.04.a</v>
          </cell>
          <cell r="B615" t="str">
            <v>con ante mobili tamburate mediante pannellatura in lamiera di alluminio anodizzato.</v>
          </cell>
          <cell r="C615" t="str">
            <v>MQ</v>
          </cell>
          <cell r="D615" t="str">
            <v>mq</v>
          </cell>
          <cell r="E615" t="str">
            <v>OC</v>
          </cell>
          <cell r="F615">
            <v>191.12</v>
          </cell>
          <cell r="G615">
            <v>37672</v>
          </cell>
          <cell r="H615">
            <v>0</v>
          </cell>
          <cell r="I615" t="str">
            <v>10.04.a</v>
          </cell>
        </row>
        <row r="616">
          <cell r="A616" t="str">
            <v>10.04.b</v>
          </cell>
          <cell r="B616" t="str">
            <v>con ante mobili aventi ciascuna due specchiature in vetro antisfondamento stratificato dello spessore di  6÷7 mm.</v>
          </cell>
          <cell r="C616" t="str">
            <v>MQ</v>
          </cell>
          <cell r="D616" t="str">
            <v>mq</v>
          </cell>
          <cell r="E616" t="str">
            <v>OC</v>
          </cell>
          <cell r="F616">
            <v>170.43</v>
          </cell>
          <cell r="G616">
            <v>37672</v>
          </cell>
          <cell r="H616">
            <v>0</v>
          </cell>
          <cell r="I616" t="str">
            <v>10.04.b</v>
          </cell>
        </row>
        <row r="617">
          <cell r="A617" t="str">
            <v>10.04.c</v>
          </cell>
          <cell r="B617" t="str">
            <v>con ante mobili aventi la parte inferiore tamburata come il punto a) e la parte superiore a vetri come il punto b).</v>
          </cell>
          <cell r="C617" t="str">
            <v>MQ</v>
          </cell>
          <cell r="D617" t="str">
            <v>mq</v>
          </cell>
          <cell r="E617" t="str">
            <v>OC</v>
          </cell>
          <cell r="F617">
            <v>180.76</v>
          </cell>
          <cell r="G617">
            <v>37672</v>
          </cell>
          <cell r="H617">
            <v>0</v>
          </cell>
          <cell r="I617" t="str">
            <v>10.04.c</v>
          </cell>
        </row>
        <row r="618">
          <cell r="A618" t="str">
            <v>10.05</v>
          </cell>
          <cell r="B618" t="str">
            <v>Porta blindata ad un'anta in lamiera di acciaio :</v>
          </cell>
          <cell r="F618">
            <v>0</v>
          </cell>
          <cell r="G618">
            <v>37672</v>
          </cell>
          <cell r="H618">
            <v>0</v>
          </cell>
          <cell r="I618" t="str">
            <v>10.05</v>
          </cell>
          <cell r="J618">
            <v>1</v>
          </cell>
        </row>
        <row r="619">
          <cell r="A619" t="str">
            <v>10.05.a</v>
          </cell>
          <cell r="B619" t="str">
            <v>finita con verniciatura a tre mani con ciclo "D", previa sabbiatura.</v>
          </cell>
          <cell r="C619" t="str">
            <v>MQ</v>
          </cell>
          <cell r="D619" t="str">
            <v>mq</v>
          </cell>
          <cell r="E619" t="str">
            <v>OC</v>
          </cell>
          <cell r="F619">
            <v>340.86</v>
          </cell>
          <cell r="G619">
            <v>37672</v>
          </cell>
          <cell r="H619">
            <v>0</v>
          </cell>
          <cell r="I619" t="str">
            <v>10.05.a</v>
          </cell>
        </row>
        <row r="620">
          <cell r="A620" t="str">
            <v>10.05.b</v>
          </cell>
          <cell r="B620" t="str">
            <v>con anta rivestita sulle due facce con pannellatura costituita da sfibrato in legno di spessore  3  mm e soprastante laminato plastico.</v>
          </cell>
          <cell r="C620" t="str">
            <v>MQ</v>
          </cell>
          <cell r="D620" t="str">
            <v>mq</v>
          </cell>
          <cell r="E620" t="str">
            <v>OC</v>
          </cell>
          <cell r="F620">
            <v>361.5</v>
          </cell>
          <cell r="G620">
            <v>37672</v>
          </cell>
          <cell r="H620">
            <v>0</v>
          </cell>
          <cell r="I620" t="str">
            <v>10.05.b</v>
          </cell>
        </row>
        <row r="621">
          <cell r="A621" t="str">
            <v>10.05.c</v>
          </cell>
          <cell r="B621" t="str">
            <v>compenso per esecuzione nell'anta di specchiatura a vetri della superficie di  6 dm².</v>
          </cell>
          <cell r="C621" t="str">
            <v>CAD</v>
          </cell>
          <cell r="D621" t="str">
            <v>cadauno</v>
          </cell>
          <cell r="E621" t="str">
            <v>OC</v>
          </cell>
          <cell r="F621">
            <v>77.47</v>
          </cell>
          <cell r="G621">
            <v>37672</v>
          </cell>
          <cell r="H621">
            <v>0</v>
          </cell>
          <cell r="I621" t="str">
            <v>10.05.c</v>
          </cell>
        </row>
        <row r="622">
          <cell r="A622" t="str">
            <v>10.06</v>
          </cell>
          <cell r="B622" t="str">
            <v>Portoncino alla mercantile ad una o due ante in rovere o pitch-pine :</v>
          </cell>
          <cell r="C622" t="str">
            <v>MQ</v>
          </cell>
          <cell r="D622" t="str">
            <v>mq</v>
          </cell>
          <cell r="E622" t="str">
            <v>OC</v>
          </cell>
          <cell r="F622">
            <v>165.27</v>
          </cell>
          <cell r="G622">
            <v>37672</v>
          </cell>
          <cell r="H622">
            <v>0</v>
          </cell>
          <cell r="I622" t="str">
            <v>10.06</v>
          </cell>
          <cell r="J622">
            <v>1</v>
          </cell>
        </row>
        <row r="623">
          <cell r="A623" t="str">
            <v>10.07</v>
          </cell>
          <cell r="B623" t="str">
            <v>Porta esterna ad una o due ante in profilati estrusi in lega leggera di alluminio anodizzato :</v>
          </cell>
          <cell r="F623">
            <v>0</v>
          </cell>
          <cell r="G623">
            <v>37672</v>
          </cell>
          <cell r="H623">
            <v>0</v>
          </cell>
          <cell r="I623" t="str">
            <v>10.07</v>
          </cell>
          <cell r="J623">
            <v>1</v>
          </cell>
        </row>
        <row r="624">
          <cell r="A624" t="str">
            <v>10.07.a</v>
          </cell>
          <cell r="B624" t="str">
            <v>con ante mobili tamburate mediante pannellatura in lamiera di alluminio anodizzato.</v>
          </cell>
          <cell r="C624" t="str">
            <v>MQ</v>
          </cell>
          <cell r="D624" t="str">
            <v>mq</v>
          </cell>
          <cell r="E624" t="str">
            <v>OC</v>
          </cell>
          <cell r="F624">
            <v>206.58</v>
          </cell>
          <cell r="G624">
            <v>37672</v>
          </cell>
          <cell r="H624">
            <v>0</v>
          </cell>
          <cell r="I624" t="str">
            <v>10.07.a</v>
          </cell>
        </row>
        <row r="625">
          <cell r="A625" t="str">
            <v>10.07.b</v>
          </cell>
          <cell r="B625" t="str">
            <v>con ante mobili aventi ciascuna due specchiature con vetro-camera dello spessore complessivo di  24 mm.</v>
          </cell>
          <cell r="C625" t="str">
            <v>MQ</v>
          </cell>
          <cell r="D625" t="str">
            <v>mq</v>
          </cell>
          <cell r="E625" t="str">
            <v>OC</v>
          </cell>
          <cell r="F625">
            <v>196.25</v>
          </cell>
          <cell r="G625">
            <v>37672</v>
          </cell>
          <cell r="H625">
            <v>0</v>
          </cell>
          <cell r="I625" t="str">
            <v>10.07.b</v>
          </cell>
        </row>
        <row r="626">
          <cell r="A626" t="str">
            <v>10.07.c</v>
          </cell>
          <cell r="B626" t="str">
            <v>con ante mobili aventi la parte inferiore tamburata come il punto a) e la parte superiore a vetri come il punto b).</v>
          </cell>
          <cell r="C626" t="str">
            <v>MQ</v>
          </cell>
          <cell r="D626" t="str">
            <v>mq</v>
          </cell>
          <cell r="E626" t="str">
            <v>OC</v>
          </cell>
          <cell r="F626">
            <v>201.42</v>
          </cell>
          <cell r="G626">
            <v>37672</v>
          </cell>
          <cell r="H626">
            <v>0</v>
          </cell>
          <cell r="I626" t="str">
            <v>10.07.c</v>
          </cell>
        </row>
        <row r="627">
          <cell r="A627" t="str">
            <v>10.07.d</v>
          </cell>
          <cell r="B627" t="str">
            <v>con ante mobili grigliate con stecche in profilati estrusi in lega leggera di alluminio anodizzato.</v>
          </cell>
          <cell r="C627" t="str">
            <v>MQ</v>
          </cell>
          <cell r="D627" t="str">
            <v>mq</v>
          </cell>
          <cell r="E627" t="str">
            <v>OC</v>
          </cell>
          <cell r="F627">
            <v>175.6</v>
          </cell>
          <cell r="G627">
            <v>37672</v>
          </cell>
          <cell r="H627">
            <v>0</v>
          </cell>
          <cell r="I627" t="str">
            <v>10.07.d</v>
          </cell>
        </row>
        <row r="628">
          <cell r="A628" t="str">
            <v>10.08</v>
          </cell>
          <cell r="B628" t="str">
            <v>Porta esterna ad una o due ante in acciaio zincato a caldo :</v>
          </cell>
          <cell r="F628">
            <v>0</v>
          </cell>
          <cell r="G628">
            <v>37672</v>
          </cell>
          <cell r="H628">
            <v>0</v>
          </cell>
          <cell r="I628" t="str">
            <v>10.08</v>
          </cell>
          <cell r="J628">
            <v>1</v>
          </cell>
        </row>
        <row r="629">
          <cell r="A629" t="str">
            <v>10.08.a</v>
          </cell>
          <cell r="B629" t="str">
            <v>con ante mobili tamburate mediante pannellatura in lamiera di acciaio zincato a caldo.</v>
          </cell>
          <cell r="C629" t="str">
            <v>MQ</v>
          </cell>
          <cell r="D629" t="str">
            <v>mq</v>
          </cell>
          <cell r="E629" t="str">
            <v>OC</v>
          </cell>
          <cell r="F629">
            <v>180.76</v>
          </cell>
          <cell r="G629">
            <v>37672</v>
          </cell>
          <cell r="H629">
            <v>0</v>
          </cell>
          <cell r="I629" t="str">
            <v>10.08.a</v>
          </cell>
        </row>
        <row r="630">
          <cell r="A630" t="str">
            <v>10.08.b</v>
          </cell>
          <cell r="B630" t="str">
            <v>con ante mobili grigliate con stecche in acciaio zincato a caldo dello spessore di 3 mm, munite sul lato interno di rete antinsetti.</v>
          </cell>
          <cell r="C630" t="str">
            <v>MQ</v>
          </cell>
          <cell r="D630" t="str">
            <v>mq</v>
          </cell>
          <cell r="E630" t="str">
            <v>OC</v>
          </cell>
          <cell r="F630">
            <v>149.77000000000001</v>
          </cell>
          <cell r="G630">
            <v>37672</v>
          </cell>
          <cell r="H630">
            <v>0</v>
          </cell>
          <cell r="I630" t="str">
            <v>10.08.b</v>
          </cell>
        </row>
        <row r="631">
          <cell r="A631" t="str">
            <v>10.09</v>
          </cell>
          <cell r="B631" t="str">
            <v>Sopraluce di porte interne ed esterne costituito da telaio portante avente le stesse caratteristiche di quello delle porte :</v>
          </cell>
          <cell r="F631">
            <v>0</v>
          </cell>
          <cell r="G631">
            <v>37672</v>
          </cell>
          <cell r="H631">
            <v>0</v>
          </cell>
          <cell r="I631" t="str">
            <v>10.09</v>
          </cell>
          <cell r="J631">
            <v>1</v>
          </cell>
        </row>
        <row r="632">
          <cell r="A632" t="str">
            <v>10.09.7</v>
          </cell>
          <cell r="B632" t="str">
            <v>sovrapprezzo ai prezzi del presente articolo per esecuzione di sopraluce apribile a vasistas, compreso gli organi di manovra e chiusura.</v>
          </cell>
          <cell r="C632" t="str">
            <v>MQ</v>
          </cell>
          <cell r="D632" t="str">
            <v>mq</v>
          </cell>
          <cell r="E632" t="str">
            <v>OC</v>
          </cell>
          <cell r="F632">
            <v>30.99</v>
          </cell>
          <cell r="G632">
            <v>37672</v>
          </cell>
          <cell r="H632">
            <v>0</v>
          </cell>
          <cell r="I632" t="str">
            <v>10.09.7</v>
          </cell>
        </row>
        <row r="633">
          <cell r="A633" t="str">
            <v>10.09.1a</v>
          </cell>
          <cell r="B633" t="str">
            <v>per porte interne con telaio in legno abete : specchiatura con vetro float dello spessore di 6 mm.</v>
          </cell>
          <cell r="C633" t="str">
            <v>MQ</v>
          </cell>
          <cell r="D633" t="str">
            <v>mq</v>
          </cell>
          <cell r="E633" t="str">
            <v>OC</v>
          </cell>
          <cell r="F633">
            <v>92.96</v>
          </cell>
          <cell r="G633">
            <v>37672</v>
          </cell>
          <cell r="H633">
            <v>0</v>
          </cell>
          <cell r="I633" t="str">
            <v>10.09.1a</v>
          </cell>
        </row>
        <row r="634">
          <cell r="A634" t="str">
            <v>10.09.1b</v>
          </cell>
          <cell r="B634" t="str">
            <v>per porte interne con telaio in legno abete : specchiatura grigliata con stecche in profilati estrusi in lega leggera di alluminio.</v>
          </cell>
          <cell r="C634" t="str">
            <v>MQ</v>
          </cell>
          <cell r="D634" t="str">
            <v>mq</v>
          </cell>
          <cell r="E634" t="str">
            <v>OC</v>
          </cell>
          <cell r="F634">
            <v>100.71</v>
          </cell>
          <cell r="G634">
            <v>37672</v>
          </cell>
          <cell r="H634">
            <v>0</v>
          </cell>
          <cell r="I634" t="str">
            <v>10.09.1b</v>
          </cell>
        </row>
        <row r="635">
          <cell r="A635" t="str">
            <v>10.09.2a</v>
          </cell>
          <cell r="B635" t="str">
            <v>per porte interne con telaio in legno pregiato : specchiatura con vetro float dello spessore di 6 mm.</v>
          </cell>
          <cell r="C635" t="str">
            <v>MQ</v>
          </cell>
          <cell r="D635" t="str">
            <v>mq</v>
          </cell>
          <cell r="E635" t="str">
            <v>OC</v>
          </cell>
          <cell r="F635">
            <v>196.25</v>
          </cell>
          <cell r="G635">
            <v>37672</v>
          </cell>
          <cell r="H635">
            <v>0</v>
          </cell>
          <cell r="I635" t="str">
            <v>10.09.2a</v>
          </cell>
        </row>
        <row r="636">
          <cell r="A636" t="str">
            <v>10.09.2b</v>
          </cell>
          <cell r="B636" t="str">
            <v>per porte interne con telaio in legno pregiato : specchiatura grigliata con stecche in profilati estrusi in lega leggera di alluminio.</v>
          </cell>
          <cell r="C636" t="str">
            <v>MQ</v>
          </cell>
          <cell r="D636" t="str">
            <v>mq</v>
          </cell>
          <cell r="E636" t="str">
            <v>OC</v>
          </cell>
          <cell r="F636">
            <v>204</v>
          </cell>
          <cell r="G636">
            <v>37672</v>
          </cell>
          <cell r="H636">
            <v>0</v>
          </cell>
          <cell r="I636" t="str">
            <v>10.09.2b</v>
          </cell>
        </row>
        <row r="637">
          <cell r="A637" t="str">
            <v>10.09.3a</v>
          </cell>
          <cell r="B637" t="str">
            <v>per porte interne con telaio in alluminio anodizzato : specchiatura con vetro float dello spessore di 6 mm.</v>
          </cell>
          <cell r="C637" t="str">
            <v>MQ</v>
          </cell>
          <cell r="D637" t="str">
            <v>mq</v>
          </cell>
          <cell r="E637" t="str">
            <v>OC</v>
          </cell>
          <cell r="F637">
            <v>154.94</v>
          </cell>
          <cell r="G637">
            <v>37672</v>
          </cell>
          <cell r="H637">
            <v>0</v>
          </cell>
          <cell r="I637" t="str">
            <v>10.09.3a</v>
          </cell>
        </row>
        <row r="638">
          <cell r="A638" t="str">
            <v>10.09.3b</v>
          </cell>
          <cell r="B638" t="str">
            <v>per porte interne con telaio in alluminio anodizzato : specchiatura grigliata con stecche in profilati estrusi in lega leggera di alluminio.</v>
          </cell>
          <cell r="C638" t="str">
            <v>MQ</v>
          </cell>
          <cell r="D638" t="str">
            <v>mq</v>
          </cell>
          <cell r="E638" t="str">
            <v>OC</v>
          </cell>
          <cell r="F638">
            <v>162.68</v>
          </cell>
          <cell r="G638">
            <v>37672</v>
          </cell>
          <cell r="H638">
            <v>0</v>
          </cell>
          <cell r="I638" t="str">
            <v>10.09.3b</v>
          </cell>
        </row>
        <row r="639">
          <cell r="A639" t="str">
            <v>10.09.4a</v>
          </cell>
          <cell r="B639" t="str">
            <v>per portoncino esterno alla mercantile di cui all' Art. 10.06 : specchiatura con vetro-camera dello spessore complessivo di  24 mm.</v>
          </cell>
          <cell r="C639" t="str">
            <v>MQ</v>
          </cell>
          <cell r="D639" t="str">
            <v>mq</v>
          </cell>
          <cell r="E639" t="str">
            <v>OC</v>
          </cell>
          <cell r="F639">
            <v>196.25</v>
          </cell>
          <cell r="G639">
            <v>37672</v>
          </cell>
          <cell r="H639">
            <v>0</v>
          </cell>
          <cell r="I639" t="str">
            <v>10.09.4a</v>
          </cell>
        </row>
        <row r="640">
          <cell r="A640" t="str">
            <v>10.09.5a</v>
          </cell>
          <cell r="B640" t="str">
            <v>per porte esterne con telaio in alluminio anodizzato : specchiatura con vetro-camera dello spessore complessivo di  24 mm.</v>
          </cell>
          <cell r="C640" t="str">
            <v>MQ</v>
          </cell>
          <cell r="D640" t="str">
            <v>mq</v>
          </cell>
          <cell r="E640" t="str">
            <v>OC</v>
          </cell>
          <cell r="F640">
            <v>196.25</v>
          </cell>
          <cell r="G640">
            <v>37672</v>
          </cell>
          <cell r="H640">
            <v>0</v>
          </cell>
          <cell r="I640" t="str">
            <v>10.09.5a</v>
          </cell>
        </row>
        <row r="641">
          <cell r="A641" t="str">
            <v>10.09.5b</v>
          </cell>
          <cell r="B641" t="str">
            <v>per porte esterne con telaio in alluminio anodizzato : specchiatura grigliata con stecche in profilati estrusi in lega leggera di alluminio.</v>
          </cell>
          <cell r="C641" t="str">
            <v>MQ</v>
          </cell>
          <cell r="D641" t="str">
            <v>mq</v>
          </cell>
          <cell r="E641" t="str">
            <v>OC</v>
          </cell>
          <cell r="F641">
            <v>162.68</v>
          </cell>
          <cell r="G641">
            <v>37672</v>
          </cell>
          <cell r="H641">
            <v>0</v>
          </cell>
          <cell r="I641" t="str">
            <v>10.09.5b</v>
          </cell>
        </row>
        <row r="642">
          <cell r="A642" t="str">
            <v>10.09.6a</v>
          </cell>
          <cell r="B642" t="str">
            <v>per porte esterne con telaio in alluminio anodizzato : specchiatura con vetro-camera dello spessore complessivo di  24 mm.</v>
          </cell>
          <cell r="C642" t="str">
            <v>MQ</v>
          </cell>
          <cell r="D642" t="str">
            <v>mq</v>
          </cell>
          <cell r="E642" t="str">
            <v>OC</v>
          </cell>
          <cell r="F642">
            <v>147.19</v>
          </cell>
          <cell r="G642">
            <v>37672</v>
          </cell>
          <cell r="H642">
            <v>0</v>
          </cell>
          <cell r="I642" t="str">
            <v>10.09.6a</v>
          </cell>
        </row>
        <row r="643">
          <cell r="A643" t="str">
            <v>10.09.6b</v>
          </cell>
          <cell r="B643" t="str">
            <v>per porte esterne con telaio in acciaio zincato a calda verniciato a tre mani con ciclo "D" :  specchiatura grigliata con stecche in acciaio</v>
          </cell>
          <cell r="C643" t="str">
            <v>MQ</v>
          </cell>
          <cell r="D643" t="str">
            <v>mq</v>
          </cell>
          <cell r="E643" t="str">
            <v>OC</v>
          </cell>
          <cell r="F643">
            <v>118.79</v>
          </cell>
          <cell r="G643">
            <v>37672</v>
          </cell>
          <cell r="H643">
            <v>0</v>
          </cell>
          <cell r="I643" t="str">
            <v>10.09.6b</v>
          </cell>
        </row>
        <row r="644">
          <cell r="A644" t="str">
            <v>10.10</v>
          </cell>
          <cell r="B644" t="str">
            <v>Griglia di aerazione in profilati estrusi in lega leggera di alluminio anodizzato nei colori argento o bronzo :</v>
          </cell>
          <cell r="F644">
            <v>0</v>
          </cell>
          <cell r="G644">
            <v>37672</v>
          </cell>
          <cell r="H644">
            <v>0</v>
          </cell>
          <cell r="I644" t="str">
            <v>10.10</v>
          </cell>
          <cell r="J644">
            <v>1</v>
          </cell>
        </row>
        <row r="645">
          <cell r="A645" t="str">
            <v>10.10.a</v>
          </cell>
          <cell r="B645" t="str">
            <v>del tipo normale.</v>
          </cell>
          <cell r="C645" t="str">
            <v>CAD</v>
          </cell>
          <cell r="D645" t="str">
            <v>cadauno</v>
          </cell>
          <cell r="E645" t="str">
            <v>OC</v>
          </cell>
          <cell r="F645">
            <v>18.079999999999998</v>
          </cell>
          <cell r="G645">
            <v>37672</v>
          </cell>
          <cell r="H645">
            <v>0</v>
          </cell>
          <cell r="I645" t="str">
            <v>10.10.a</v>
          </cell>
        </row>
        <row r="646">
          <cell r="A646" t="str">
            <v>10.10.b</v>
          </cell>
          <cell r="B646" t="str">
            <v>del tipo speciale munita sul lato interna di elemento filtrante.</v>
          </cell>
          <cell r="C646" t="str">
            <v>CAD</v>
          </cell>
          <cell r="D646" t="str">
            <v>cadauno</v>
          </cell>
          <cell r="E646" t="str">
            <v>OC</v>
          </cell>
          <cell r="F646">
            <v>23.24</v>
          </cell>
          <cell r="G646">
            <v>37672</v>
          </cell>
          <cell r="H646">
            <v>0</v>
          </cell>
          <cell r="I646" t="str">
            <v>10.10.b</v>
          </cell>
        </row>
        <row r="647">
          <cell r="A647" t="str">
            <v>10.11</v>
          </cell>
          <cell r="B647" t="str">
            <v>Porta esterna blindata ad una o due ante, realizzata con profilati in acciaio zincato a caldo.</v>
          </cell>
          <cell r="C647" t="str">
            <v>MQ</v>
          </cell>
          <cell r="D647" t="str">
            <v>mq</v>
          </cell>
          <cell r="E647" t="str">
            <v>OC</v>
          </cell>
          <cell r="F647">
            <v>361.52</v>
          </cell>
          <cell r="G647">
            <v>37672</v>
          </cell>
          <cell r="H647">
            <v>0</v>
          </cell>
          <cell r="I647" t="str">
            <v>10.11</v>
          </cell>
          <cell r="J647">
            <v>1</v>
          </cell>
        </row>
        <row r="648">
          <cell r="A648" t="str">
            <v>10.12</v>
          </cell>
          <cell r="B648" t="str">
            <v>Porta tagliafuoco, ad una o due battenti, avente resistenza al fuoco di classe "REI 120" .</v>
          </cell>
          <cell r="C648" t="str">
            <v>MQ</v>
          </cell>
          <cell r="D648" t="str">
            <v>mq</v>
          </cell>
          <cell r="E648" t="str">
            <v>OC</v>
          </cell>
          <cell r="F648">
            <v>165.27</v>
          </cell>
          <cell r="G648">
            <v>37672</v>
          </cell>
          <cell r="H648">
            <v>0</v>
          </cell>
          <cell r="I648" t="str">
            <v>10.12</v>
          </cell>
          <cell r="J648">
            <v>1</v>
          </cell>
        </row>
        <row r="649">
          <cell r="A649" t="str">
            <v>10.13</v>
          </cell>
          <cell r="B649" t="str">
            <v>Porta tagliafuoco ad un'anta ed apertura scorrevole avente resistenza al fuoco di classe "REI 120".</v>
          </cell>
          <cell r="C649" t="str">
            <v>MQ</v>
          </cell>
          <cell r="D649" t="str">
            <v>mq</v>
          </cell>
          <cell r="E649" t="str">
            <v>OC</v>
          </cell>
          <cell r="F649">
            <v>206.58</v>
          </cell>
          <cell r="G649">
            <v>37672</v>
          </cell>
          <cell r="H649">
            <v>0</v>
          </cell>
          <cell r="I649" t="str">
            <v>10.13</v>
          </cell>
          <cell r="J649">
            <v>1</v>
          </cell>
        </row>
        <row r="650">
          <cell r="A650" t="str">
            <v>10.14</v>
          </cell>
          <cell r="B650" t="str">
            <v>Vetrata in profilati estrusi in lega leggera di alluminio anodizzato :</v>
          </cell>
          <cell r="F650">
            <v>0</v>
          </cell>
          <cell r="G650">
            <v>37672</v>
          </cell>
          <cell r="H650">
            <v>0</v>
          </cell>
          <cell r="I650" t="str">
            <v>10.14</v>
          </cell>
          <cell r="J650">
            <v>1</v>
          </cell>
        </row>
        <row r="651">
          <cell r="A651" t="str">
            <v>10.14.a</v>
          </cell>
          <cell r="B651" t="str">
            <v>vetrata fissa con vetro antisfondamento stratificato dallo spessore di  6÷7 mm.</v>
          </cell>
          <cell r="C651" t="str">
            <v>MQ</v>
          </cell>
          <cell r="D651" t="str">
            <v>mq</v>
          </cell>
          <cell r="E651" t="str">
            <v>OC</v>
          </cell>
          <cell r="F651">
            <v>144.61000000000001</v>
          </cell>
          <cell r="G651">
            <v>37672</v>
          </cell>
          <cell r="H651">
            <v>0</v>
          </cell>
          <cell r="I651" t="str">
            <v>10.14.a</v>
          </cell>
        </row>
        <row r="652">
          <cell r="A652" t="str">
            <v>10.14.b</v>
          </cell>
          <cell r="B652" t="str">
            <v>vetrata fissa con vetro-camera dello spessore complessivo di  24 mm.</v>
          </cell>
          <cell r="C652" t="str">
            <v>MQ</v>
          </cell>
          <cell r="D652" t="str">
            <v>mq</v>
          </cell>
          <cell r="E652" t="str">
            <v>OC</v>
          </cell>
          <cell r="F652">
            <v>165.27</v>
          </cell>
          <cell r="G652">
            <v>37672</v>
          </cell>
          <cell r="H652">
            <v>0</v>
          </cell>
          <cell r="I652" t="str">
            <v>10.14.b</v>
          </cell>
        </row>
        <row r="653">
          <cell r="A653" t="str">
            <v>10.14.c</v>
          </cell>
          <cell r="B653" t="str">
            <v>sovrapprezzo ai prezzi dei punti a) e b) da applicare in presenza di parti mobili per vani di porte e finestre.</v>
          </cell>
          <cell r="C653" t="str">
            <v>MQ</v>
          </cell>
          <cell r="D653" t="str">
            <v>mq</v>
          </cell>
          <cell r="E653" t="str">
            <v>OC</v>
          </cell>
          <cell r="F653">
            <v>30.99</v>
          </cell>
          <cell r="G653">
            <v>37672</v>
          </cell>
          <cell r="H653">
            <v>0</v>
          </cell>
          <cell r="I653" t="str">
            <v>10.14.c</v>
          </cell>
        </row>
        <row r="654">
          <cell r="A654" t="str">
            <v>10.15</v>
          </cell>
          <cell r="B654" t="str">
            <v>Vetrata blindata in profilati estrusi in lega leggera di alluminio anodizzato :</v>
          </cell>
          <cell r="F654">
            <v>0</v>
          </cell>
          <cell r="G654">
            <v>37672</v>
          </cell>
          <cell r="H654">
            <v>0</v>
          </cell>
          <cell r="I654" t="str">
            <v>10.15</v>
          </cell>
          <cell r="J654">
            <v>1</v>
          </cell>
        </row>
        <row r="655">
          <cell r="A655" t="str">
            <v>10.15.a</v>
          </cell>
          <cell r="B655" t="str">
            <v>vetrata fissa con vetro blindato a tre strati di spessore  18÷19 mm.</v>
          </cell>
          <cell r="C655" t="str">
            <v>MQ</v>
          </cell>
          <cell r="D655" t="str">
            <v>mq</v>
          </cell>
          <cell r="E655" t="str">
            <v>OC</v>
          </cell>
          <cell r="F655">
            <v>216.91</v>
          </cell>
          <cell r="G655">
            <v>37672</v>
          </cell>
          <cell r="H655">
            <v>0</v>
          </cell>
          <cell r="I655" t="str">
            <v>10.15.a</v>
          </cell>
        </row>
        <row r="656">
          <cell r="A656" t="str">
            <v>10.15.b</v>
          </cell>
          <cell r="B656" t="str">
            <v>vetrata fissa con vetro blindato a tre strati di spessore  26÷27 mm.</v>
          </cell>
          <cell r="C656" t="str">
            <v>MQ</v>
          </cell>
          <cell r="D656" t="str">
            <v>mq</v>
          </cell>
          <cell r="E656" t="str">
            <v>OC</v>
          </cell>
          <cell r="F656">
            <v>242.73</v>
          </cell>
          <cell r="G656">
            <v>37672</v>
          </cell>
          <cell r="H656">
            <v>0</v>
          </cell>
          <cell r="I656" t="str">
            <v>10.15.b</v>
          </cell>
        </row>
        <row r="657">
          <cell r="A657" t="str">
            <v>10.15.c</v>
          </cell>
          <cell r="B657" t="str">
            <v>vetrata fissa con vetro blindato a quattro strati di spessore  36÷38 mm.</v>
          </cell>
          <cell r="C657" t="str">
            <v>MQ</v>
          </cell>
          <cell r="D657" t="str">
            <v>mq</v>
          </cell>
          <cell r="E657" t="str">
            <v>OC</v>
          </cell>
          <cell r="F657">
            <v>284.05</v>
          </cell>
          <cell r="G657">
            <v>37672</v>
          </cell>
          <cell r="H657">
            <v>0</v>
          </cell>
          <cell r="I657" t="str">
            <v>10.15.c</v>
          </cell>
        </row>
        <row r="658">
          <cell r="A658" t="str">
            <v>10.15.d</v>
          </cell>
          <cell r="B658" t="str">
            <v>sovrapprezzo ai prezzi dei punti a), b) e c) da applicare in presenza di parti mobili per vani di porte e finestre.</v>
          </cell>
          <cell r="C658" t="str">
            <v>MQ</v>
          </cell>
          <cell r="D658" t="str">
            <v>mq</v>
          </cell>
          <cell r="E658" t="str">
            <v>OC</v>
          </cell>
          <cell r="F658">
            <v>36.15</v>
          </cell>
          <cell r="G658">
            <v>37672</v>
          </cell>
          <cell r="H658">
            <v>0</v>
          </cell>
          <cell r="I658" t="str">
            <v>10.15.d</v>
          </cell>
        </row>
        <row r="659">
          <cell r="A659" t="str">
            <v>10.16</v>
          </cell>
          <cell r="B659" t="str">
            <v>Compenso per maniglione antipanico a barra tubolare orizzontale :</v>
          </cell>
          <cell r="F659">
            <v>0</v>
          </cell>
          <cell r="G659">
            <v>37672</v>
          </cell>
          <cell r="H659">
            <v>0</v>
          </cell>
          <cell r="I659" t="str">
            <v>10.16</v>
          </cell>
          <cell r="J659">
            <v>1</v>
          </cell>
        </row>
        <row r="660">
          <cell r="A660" t="str">
            <v>10.16.a</v>
          </cell>
          <cell r="B660" t="str">
            <v>del tipo a semplice espansione.</v>
          </cell>
          <cell r="C660" t="str">
            <v>CAD</v>
          </cell>
          <cell r="D660" t="str">
            <v>cadauno</v>
          </cell>
          <cell r="E660" t="str">
            <v>OC</v>
          </cell>
          <cell r="F660">
            <v>113.64</v>
          </cell>
          <cell r="G660">
            <v>37672</v>
          </cell>
          <cell r="H660">
            <v>0</v>
          </cell>
          <cell r="I660" t="str">
            <v>10.16.a</v>
          </cell>
        </row>
        <row r="661">
          <cell r="A661" t="str">
            <v>10.16.b</v>
          </cell>
          <cell r="B661" t="str">
            <v>del tipo a triplice espansione.</v>
          </cell>
          <cell r="C661" t="str">
            <v>CAD</v>
          </cell>
          <cell r="D661" t="str">
            <v>cadauno</v>
          </cell>
          <cell r="E661" t="str">
            <v>OC</v>
          </cell>
          <cell r="F661">
            <v>170.43</v>
          </cell>
          <cell r="G661">
            <v>37672</v>
          </cell>
          <cell r="H661">
            <v>0</v>
          </cell>
          <cell r="I661" t="str">
            <v>10.16.b</v>
          </cell>
        </row>
        <row r="662">
          <cell r="A662" t="str">
            <v>10.17</v>
          </cell>
          <cell r="B662" t="str">
            <v>Compenso per serratura elettrica del tipo da infilare, con scrocco e catenaccio a due mandate.</v>
          </cell>
          <cell r="C662" t="str">
            <v>CAD</v>
          </cell>
          <cell r="D662" t="str">
            <v>cadauno</v>
          </cell>
          <cell r="E662" t="str">
            <v>OC</v>
          </cell>
          <cell r="F662">
            <v>61.97</v>
          </cell>
          <cell r="G662">
            <v>37672</v>
          </cell>
          <cell r="H662">
            <v>0</v>
          </cell>
          <cell r="I662" t="str">
            <v>10.17</v>
          </cell>
          <cell r="J662">
            <v>1</v>
          </cell>
        </row>
        <row r="663">
          <cell r="A663" t="str">
            <v>10.18</v>
          </cell>
          <cell r="B663" t="str">
            <v>Chiudiporta a pompa fornito e posto in opera completo degli accessori necessari :</v>
          </cell>
          <cell r="F663">
            <v>0</v>
          </cell>
          <cell r="G663">
            <v>37672</v>
          </cell>
          <cell r="H663">
            <v>0</v>
          </cell>
          <cell r="I663" t="str">
            <v>10.18</v>
          </cell>
          <cell r="J663">
            <v>1</v>
          </cell>
        </row>
        <row r="664">
          <cell r="A664" t="str">
            <v>10.18.a</v>
          </cell>
          <cell r="B664" t="str">
            <v>del tipo a pavimento compreso la formazione dell'incavo e la piastra di copertura in acciaio inox.</v>
          </cell>
          <cell r="C664" t="str">
            <v>CAD</v>
          </cell>
          <cell r="D664" t="str">
            <v>cadauno</v>
          </cell>
          <cell r="E664" t="str">
            <v>OC</v>
          </cell>
          <cell r="F664">
            <v>139.44</v>
          </cell>
          <cell r="G664">
            <v>37672</v>
          </cell>
          <cell r="H664">
            <v>0</v>
          </cell>
          <cell r="I664" t="str">
            <v>10.18.a</v>
          </cell>
        </row>
        <row r="665">
          <cell r="A665" t="str">
            <v>10.18.b</v>
          </cell>
          <cell r="B665" t="str">
            <v>del tipo aereo a compasso.</v>
          </cell>
          <cell r="C665" t="str">
            <v>CAD</v>
          </cell>
          <cell r="D665" t="str">
            <v>cadauno</v>
          </cell>
          <cell r="E665" t="str">
            <v>OC</v>
          </cell>
          <cell r="F665">
            <v>98.13</v>
          </cell>
          <cell r="G665">
            <v>37672</v>
          </cell>
          <cell r="H665">
            <v>0</v>
          </cell>
          <cell r="I665" t="str">
            <v>10.18.b</v>
          </cell>
        </row>
        <row r="666">
          <cell r="A666" t="str">
            <v>10.19</v>
          </cell>
          <cell r="B666" t="str">
            <v>Serramento in legno per finestre e portefinestre ad una o più ante anche a vasistas :</v>
          </cell>
          <cell r="F666">
            <v>0</v>
          </cell>
          <cell r="G666">
            <v>37672</v>
          </cell>
          <cell r="H666">
            <v>0</v>
          </cell>
          <cell r="I666" t="str">
            <v>10.19</v>
          </cell>
          <cell r="J666">
            <v>1</v>
          </cell>
        </row>
        <row r="667">
          <cell r="A667" t="str">
            <v>10.19.a</v>
          </cell>
          <cell r="B667" t="str">
            <v>in legno di abete di 1^ scelta verniciato a tre  mani con ciclo "A" (ciclo opaco).</v>
          </cell>
          <cell r="C667" t="str">
            <v>MQ</v>
          </cell>
          <cell r="D667" t="str">
            <v>mq</v>
          </cell>
          <cell r="E667" t="str">
            <v>OC</v>
          </cell>
          <cell r="F667">
            <v>92.96</v>
          </cell>
          <cell r="G667">
            <v>37672</v>
          </cell>
          <cell r="H667">
            <v>0</v>
          </cell>
          <cell r="I667" t="str">
            <v>10.19.a</v>
          </cell>
        </row>
        <row r="668">
          <cell r="A668" t="str">
            <v>10.19.b</v>
          </cell>
          <cell r="B668" t="str">
            <v>in legno di rovere o pitch-pine verniciato a tre mani con ciclo "B" (ciclo trasparente).</v>
          </cell>
          <cell r="C668" t="str">
            <v>MQ</v>
          </cell>
          <cell r="D668" t="str">
            <v>mq</v>
          </cell>
          <cell r="E668" t="str">
            <v>OC</v>
          </cell>
          <cell r="F668">
            <v>196.25</v>
          </cell>
          <cell r="G668">
            <v>37672</v>
          </cell>
          <cell r="H668">
            <v>0</v>
          </cell>
          <cell r="I668" t="str">
            <v>10.19.b</v>
          </cell>
        </row>
        <row r="669">
          <cell r="A669" t="str">
            <v>10.20</v>
          </cell>
          <cell r="B669" t="str">
            <v>Serramento in acciaio per finestre e portefinestre .</v>
          </cell>
          <cell r="C669" t="str">
            <v>MQ</v>
          </cell>
          <cell r="D669" t="str">
            <v>mq</v>
          </cell>
          <cell r="E669" t="str">
            <v>OC</v>
          </cell>
          <cell r="F669">
            <v>105.87</v>
          </cell>
          <cell r="G669">
            <v>37672</v>
          </cell>
          <cell r="H669">
            <v>0</v>
          </cell>
          <cell r="I669" t="str">
            <v>10.20</v>
          </cell>
          <cell r="J669">
            <v>1</v>
          </cell>
        </row>
        <row r="670">
          <cell r="A670" t="str">
            <v>10.21</v>
          </cell>
          <cell r="B670" t="str">
            <v>Serramento per finestre e portefinestre in profilati estrusi di lega leggera di alluminio anodizzato :</v>
          </cell>
          <cell r="F670">
            <v>0</v>
          </cell>
          <cell r="G670">
            <v>37672</v>
          </cell>
          <cell r="H670">
            <v>0</v>
          </cell>
          <cell r="I670" t="str">
            <v>10.21</v>
          </cell>
          <cell r="J670">
            <v>1</v>
          </cell>
        </row>
        <row r="671">
          <cell r="A671" t="str">
            <v>10.21.a</v>
          </cell>
          <cell r="B671" t="str">
            <v>con vetro float dello spessore di  6 mm.</v>
          </cell>
          <cell r="C671" t="str">
            <v>MQ</v>
          </cell>
          <cell r="D671" t="str">
            <v>mq</v>
          </cell>
          <cell r="E671" t="str">
            <v>OC</v>
          </cell>
          <cell r="F671">
            <v>175.6</v>
          </cell>
          <cell r="G671">
            <v>37672</v>
          </cell>
          <cell r="H671">
            <v>0</v>
          </cell>
          <cell r="I671" t="str">
            <v>10.21.a</v>
          </cell>
        </row>
        <row r="672">
          <cell r="A672" t="str">
            <v>10.21.b</v>
          </cell>
          <cell r="B672" t="str">
            <v>con vetro antisfondamento stratificato dello spessore di  8÷9 mm.</v>
          </cell>
          <cell r="C672" t="str">
            <v>MQ</v>
          </cell>
          <cell r="D672" t="str">
            <v>mq</v>
          </cell>
          <cell r="E672" t="str">
            <v>OC</v>
          </cell>
          <cell r="F672">
            <v>201.44</v>
          </cell>
          <cell r="G672">
            <v>37672</v>
          </cell>
          <cell r="H672">
            <v>0</v>
          </cell>
          <cell r="I672" t="str">
            <v>10.21.b</v>
          </cell>
        </row>
        <row r="673">
          <cell r="A673" t="str">
            <v>10.21.c</v>
          </cell>
          <cell r="B673" t="str">
            <v>con vetro-camera dello spessore complessivo di  21 mm.</v>
          </cell>
          <cell r="C673" t="str">
            <v>MQ</v>
          </cell>
          <cell r="D673" t="str">
            <v>mq</v>
          </cell>
          <cell r="E673" t="str">
            <v>OC</v>
          </cell>
          <cell r="F673">
            <v>191.09</v>
          </cell>
          <cell r="G673">
            <v>37672</v>
          </cell>
          <cell r="H673">
            <v>0</v>
          </cell>
          <cell r="I673" t="str">
            <v>10.21.c</v>
          </cell>
        </row>
        <row r="674">
          <cell r="A674" t="str">
            <v>10.21.d</v>
          </cell>
          <cell r="B674" t="str">
            <v>con vetro-camera dello spessore complessivo di  22 mm.</v>
          </cell>
          <cell r="C674" t="str">
            <v>MQ</v>
          </cell>
          <cell r="D674" t="str">
            <v>mq</v>
          </cell>
          <cell r="E674" t="str">
            <v>OC</v>
          </cell>
          <cell r="F674">
            <v>211.75</v>
          </cell>
          <cell r="G674">
            <v>37672</v>
          </cell>
          <cell r="H674">
            <v>0</v>
          </cell>
          <cell r="I674" t="str">
            <v>10.21.d</v>
          </cell>
        </row>
        <row r="675">
          <cell r="A675" t="str">
            <v>10.21.e</v>
          </cell>
          <cell r="B675" t="str">
            <v>con vetro-camera dello spessore complessivo di  24 mm.</v>
          </cell>
          <cell r="C675" t="str">
            <v>MQ</v>
          </cell>
          <cell r="D675" t="str">
            <v>mq</v>
          </cell>
          <cell r="E675" t="str">
            <v>OC</v>
          </cell>
          <cell r="F675">
            <v>216.91</v>
          </cell>
          <cell r="G675">
            <v>37672</v>
          </cell>
          <cell r="H675">
            <v>0</v>
          </cell>
          <cell r="I675" t="str">
            <v>10.21.e</v>
          </cell>
        </row>
        <row r="676">
          <cell r="A676" t="str">
            <v>10.21.f</v>
          </cell>
          <cell r="B676" t="str">
            <v>con lamelle in profilati estrusi di lega leggera di alluminio anodizzato di particolare sagomatura e rete antinsetti in luogo dei vetri.</v>
          </cell>
          <cell r="C676" t="str">
            <v>MQ</v>
          </cell>
          <cell r="D676" t="str">
            <v>mq</v>
          </cell>
          <cell r="E676" t="str">
            <v>OC</v>
          </cell>
          <cell r="F676">
            <v>183.34</v>
          </cell>
          <cell r="G676">
            <v>37672</v>
          </cell>
          <cell r="H676">
            <v>0</v>
          </cell>
          <cell r="I676" t="str">
            <v>10.21.f</v>
          </cell>
        </row>
        <row r="677">
          <cell r="A677" t="str">
            <v>10.21.g</v>
          </cell>
          <cell r="B677" t="str">
            <v>sovrapprezzo ai prezzi dei punti a) e b) per impiego di vetri colorati, nei colori a scelta della Direzione Lavori.</v>
          </cell>
          <cell r="C677" t="str">
            <v>MQ</v>
          </cell>
          <cell r="D677" t="str">
            <v>mq</v>
          </cell>
          <cell r="E677" t="str">
            <v>OC</v>
          </cell>
          <cell r="F677">
            <v>5.16</v>
          </cell>
          <cell r="G677">
            <v>37672</v>
          </cell>
          <cell r="H677">
            <v>0</v>
          </cell>
          <cell r="I677" t="str">
            <v>10.21.g</v>
          </cell>
        </row>
        <row r="678">
          <cell r="A678" t="str">
            <v>10.21.h</v>
          </cell>
          <cell r="B678" t="str">
            <v>sovrapprezzo ai prezzi dei punti c), d) ed e) per impiego di vetri camera con lastra esterna colorata, nei colori a scelta della D.L.</v>
          </cell>
          <cell r="C678" t="str">
            <v>MQ</v>
          </cell>
          <cell r="D678" t="str">
            <v>mq</v>
          </cell>
          <cell r="E678" t="str">
            <v>OC</v>
          </cell>
          <cell r="F678">
            <v>5.68</v>
          </cell>
          <cell r="G678">
            <v>37672</v>
          </cell>
          <cell r="H678">
            <v>0</v>
          </cell>
          <cell r="I678" t="str">
            <v>10.21.h</v>
          </cell>
        </row>
        <row r="679">
          <cell r="A679" t="str">
            <v>10.22</v>
          </cell>
          <cell r="B679" t="str">
            <v>Serramento per finestre e portefinestre in profilati estrusi di lega leggera di alluminio anodizzato :</v>
          </cell>
          <cell r="F679">
            <v>0</v>
          </cell>
          <cell r="G679">
            <v>37672</v>
          </cell>
          <cell r="H679">
            <v>0</v>
          </cell>
          <cell r="I679" t="str">
            <v>10.22</v>
          </cell>
          <cell r="J679">
            <v>1</v>
          </cell>
        </row>
        <row r="680">
          <cell r="A680" t="str">
            <v>10.22.a</v>
          </cell>
          <cell r="B680" t="str">
            <v>con vetro float dello spessore di  6 mm.</v>
          </cell>
          <cell r="C680" t="str">
            <v>MQ</v>
          </cell>
          <cell r="D680" t="str">
            <v>mq</v>
          </cell>
          <cell r="E680" t="str">
            <v>OC</v>
          </cell>
          <cell r="F680">
            <v>154.94</v>
          </cell>
          <cell r="G680">
            <v>37672</v>
          </cell>
          <cell r="H680">
            <v>0</v>
          </cell>
          <cell r="I680" t="str">
            <v>10.22.a</v>
          </cell>
        </row>
        <row r="681">
          <cell r="A681" t="str">
            <v>10.22.b</v>
          </cell>
          <cell r="B681" t="str">
            <v>con vetro antisfondamento stratificato dello spessore di  8÷9 mm.</v>
          </cell>
          <cell r="C681" t="str">
            <v>MQ</v>
          </cell>
          <cell r="D681" t="str">
            <v>mq</v>
          </cell>
          <cell r="E681" t="str">
            <v>OC</v>
          </cell>
          <cell r="F681">
            <v>180.76</v>
          </cell>
          <cell r="G681">
            <v>37672</v>
          </cell>
          <cell r="H681">
            <v>0</v>
          </cell>
          <cell r="I681" t="str">
            <v>10.22.b</v>
          </cell>
        </row>
        <row r="682">
          <cell r="A682" t="str">
            <v>10.22.c</v>
          </cell>
          <cell r="B682" t="str">
            <v>con vetro-camera dello spessore complessivo di  21 mm.</v>
          </cell>
          <cell r="C682" t="str">
            <v>MQ</v>
          </cell>
          <cell r="D682" t="str">
            <v>mq</v>
          </cell>
          <cell r="E682" t="str">
            <v>OC</v>
          </cell>
          <cell r="F682">
            <v>170.43</v>
          </cell>
          <cell r="G682">
            <v>37672</v>
          </cell>
          <cell r="H682">
            <v>0</v>
          </cell>
          <cell r="I682" t="str">
            <v>10.22.c</v>
          </cell>
        </row>
        <row r="683">
          <cell r="A683" t="str">
            <v>10.22.d</v>
          </cell>
          <cell r="B683" t="str">
            <v>con vetro-camera dello spessore complessivo di  22 mm.</v>
          </cell>
          <cell r="C683" t="str">
            <v>MQ</v>
          </cell>
          <cell r="D683" t="str">
            <v>mq</v>
          </cell>
          <cell r="E683" t="str">
            <v>OC</v>
          </cell>
          <cell r="F683">
            <v>191.09</v>
          </cell>
          <cell r="G683">
            <v>37672</v>
          </cell>
          <cell r="H683">
            <v>0</v>
          </cell>
          <cell r="I683" t="str">
            <v>10.22.d</v>
          </cell>
        </row>
        <row r="684">
          <cell r="A684" t="str">
            <v>10.22.e</v>
          </cell>
          <cell r="B684" t="str">
            <v>con vetro-camera dello spessore complessivo di  24 mm.</v>
          </cell>
          <cell r="C684" t="str">
            <v>MQ</v>
          </cell>
          <cell r="D684" t="str">
            <v>mq</v>
          </cell>
          <cell r="E684" t="str">
            <v>OC</v>
          </cell>
          <cell r="F684">
            <v>196.25</v>
          </cell>
          <cell r="G684">
            <v>37672</v>
          </cell>
          <cell r="H684">
            <v>0</v>
          </cell>
          <cell r="I684" t="str">
            <v>10.22.e</v>
          </cell>
        </row>
        <row r="685">
          <cell r="A685" t="str">
            <v>10.22.f</v>
          </cell>
          <cell r="B685" t="str">
            <v>con lamelle in profilati estrusi di lega leggera di alluminio anodizzato di particolare sagomatura e rete antinsetti in luogo dei vetri.</v>
          </cell>
          <cell r="C685" t="str">
            <v>MQ</v>
          </cell>
          <cell r="D685" t="str">
            <v>mq</v>
          </cell>
          <cell r="E685" t="str">
            <v>OC</v>
          </cell>
          <cell r="F685">
            <v>162.68</v>
          </cell>
          <cell r="G685">
            <v>37672</v>
          </cell>
          <cell r="H685">
            <v>0</v>
          </cell>
          <cell r="I685" t="str">
            <v>10.22.f</v>
          </cell>
        </row>
        <row r="686">
          <cell r="A686" t="str">
            <v>10.22.g</v>
          </cell>
          <cell r="B686" t="str">
            <v>sovrapprezzo ai prezzi dei punti a) e b) per impiego di vetri colorati, nei colori a scelta della Direzione Lavori.</v>
          </cell>
          <cell r="C686" t="str">
            <v>MQ</v>
          </cell>
          <cell r="D686" t="str">
            <v>mq</v>
          </cell>
          <cell r="E686" t="str">
            <v>OC</v>
          </cell>
          <cell r="F686">
            <v>5.16</v>
          </cell>
          <cell r="G686">
            <v>37672</v>
          </cell>
          <cell r="H686">
            <v>0</v>
          </cell>
          <cell r="I686" t="str">
            <v>10.22.g</v>
          </cell>
        </row>
        <row r="687">
          <cell r="A687" t="str">
            <v>10.22.h</v>
          </cell>
          <cell r="B687" t="str">
            <v>sovrapprezzo ai prezzi dei punti c), d) ed e) per impiego di vetri camera con lastra esterna colorata, nei colori a scelta della D.L.</v>
          </cell>
          <cell r="C687" t="str">
            <v>MQ</v>
          </cell>
          <cell r="D687" t="str">
            <v>mq</v>
          </cell>
          <cell r="E687" t="str">
            <v>OC</v>
          </cell>
          <cell r="F687">
            <v>5.68</v>
          </cell>
          <cell r="G687">
            <v>37672</v>
          </cell>
          <cell r="H687">
            <v>0</v>
          </cell>
          <cell r="I687" t="str">
            <v>10.22.h</v>
          </cell>
        </row>
        <row r="688">
          <cell r="A688" t="str">
            <v>10.23</v>
          </cell>
          <cell r="B688" t="str">
            <v>Sovrapprezzo agli infissi di finestre, portefinestre e vetrate in lega leggera di alluminio anodizzato per elettrocolorazione.</v>
          </cell>
          <cell r="C688" t="str">
            <v>MQ</v>
          </cell>
          <cell r="D688" t="str">
            <v>mq</v>
          </cell>
          <cell r="E688" t="str">
            <v>OC</v>
          </cell>
          <cell r="F688">
            <v>7.75</v>
          </cell>
          <cell r="G688">
            <v>37672</v>
          </cell>
          <cell r="H688">
            <v>0</v>
          </cell>
          <cell r="I688" t="str">
            <v>10.23</v>
          </cell>
          <cell r="J688">
            <v>1</v>
          </cell>
        </row>
        <row r="689">
          <cell r="A689" t="str">
            <v>10.24</v>
          </cell>
          <cell r="B689" t="str">
            <v>Sovrapprezzo agli infissi di finestre, portefinestre e vetrate in lega leggera di alluminio anodizzato per verniciatura a forno.</v>
          </cell>
          <cell r="C689" t="str">
            <v>MQ</v>
          </cell>
          <cell r="D689" t="str">
            <v>mq</v>
          </cell>
          <cell r="E689" t="str">
            <v>OC</v>
          </cell>
          <cell r="F689">
            <v>8.26</v>
          </cell>
          <cell r="G689">
            <v>37672</v>
          </cell>
          <cell r="H689">
            <v>0</v>
          </cell>
          <cell r="I689" t="str">
            <v>10.24</v>
          </cell>
          <cell r="J689">
            <v>1</v>
          </cell>
        </row>
        <row r="690">
          <cell r="A690" t="str">
            <v>10.25</v>
          </cell>
          <cell r="B690" t="str">
            <v>Sovrapprezzo agli Artt. 10.21 e 10.22 per fornitura e posa in opera di tenda alla veneziana in lamelle di alluminio termolaccate.</v>
          </cell>
          <cell r="C690" t="str">
            <v>MQ</v>
          </cell>
          <cell r="D690" t="str">
            <v>mq</v>
          </cell>
          <cell r="E690" t="str">
            <v>OC</v>
          </cell>
          <cell r="F690">
            <v>39.770000000000003</v>
          </cell>
          <cell r="G690">
            <v>37672</v>
          </cell>
          <cell r="H690">
            <v>0</v>
          </cell>
          <cell r="I690" t="str">
            <v>10.25</v>
          </cell>
          <cell r="J690">
            <v>1</v>
          </cell>
        </row>
        <row r="691">
          <cell r="A691" t="str">
            <v>10.26</v>
          </cell>
          <cell r="B691" t="str">
            <v>Tenda alla veneziana in lamelle di alluminio termolaccate.</v>
          </cell>
          <cell r="C691" t="str">
            <v>MQ</v>
          </cell>
          <cell r="D691" t="str">
            <v>mq</v>
          </cell>
          <cell r="E691" t="str">
            <v>OC</v>
          </cell>
          <cell r="F691">
            <v>20.66</v>
          </cell>
          <cell r="G691">
            <v>37672</v>
          </cell>
          <cell r="H691">
            <v>0</v>
          </cell>
          <cell r="I691" t="str">
            <v>10.26</v>
          </cell>
          <cell r="J691">
            <v>1</v>
          </cell>
        </row>
        <row r="692">
          <cell r="A692" t="str">
            <v>10.27</v>
          </cell>
          <cell r="B692" t="str">
            <v>Schermo antiproiettile di tipo fisso per protezione di finestre :</v>
          </cell>
          <cell r="F692">
            <v>0</v>
          </cell>
          <cell r="G692">
            <v>37672</v>
          </cell>
          <cell r="H692">
            <v>0</v>
          </cell>
          <cell r="I692" t="str">
            <v>10.27</v>
          </cell>
          <cell r="J692">
            <v>1</v>
          </cell>
        </row>
        <row r="693">
          <cell r="A693" t="str">
            <v>10.27.a</v>
          </cell>
          <cell r="B693" t="str">
            <v>intelaiatura in profilati di acciaio.</v>
          </cell>
          <cell r="C693" t="str">
            <v>KG</v>
          </cell>
          <cell r="D693" t="str">
            <v>kilogrammi</v>
          </cell>
          <cell r="E693" t="str">
            <v>OC</v>
          </cell>
          <cell r="F693">
            <v>3.25</v>
          </cell>
          <cell r="G693">
            <v>37672</v>
          </cell>
          <cell r="H693">
            <v>0</v>
          </cell>
          <cell r="I693" t="str">
            <v>10.27.a</v>
          </cell>
        </row>
        <row r="694">
          <cell r="A694" t="str">
            <v>10.27.b</v>
          </cell>
          <cell r="B694" t="str">
            <v>vetro blindato a tre strati dello spessore complessivo di  26÷27 mm.</v>
          </cell>
          <cell r="C694" t="str">
            <v>MQ</v>
          </cell>
          <cell r="D694" t="str">
            <v>mq</v>
          </cell>
          <cell r="E694" t="str">
            <v>OC</v>
          </cell>
          <cell r="F694">
            <v>144.61000000000001</v>
          </cell>
          <cell r="G694">
            <v>37672</v>
          </cell>
          <cell r="H694">
            <v>0</v>
          </cell>
          <cell r="I694" t="str">
            <v>10.27.b</v>
          </cell>
        </row>
        <row r="695">
          <cell r="A695" t="str">
            <v>10.27.c</v>
          </cell>
          <cell r="B695" t="str">
            <v>vetro blindato a quattro strati dello spessore complessivo di 36÷38 mm.</v>
          </cell>
          <cell r="C695" t="str">
            <v>MQ</v>
          </cell>
          <cell r="D695" t="str">
            <v>mq</v>
          </cell>
          <cell r="E695" t="str">
            <v>OC</v>
          </cell>
          <cell r="F695">
            <v>206.58</v>
          </cell>
          <cell r="G695">
            <v>37672</v>
          </cell>
          <cell r="H695">
            <v>0</v>
          </cell>
          <cell r="I695" t="str">
            <v>10.27.c</v>
          </cell>
        </row>
        <row r="696">
          <cell r="A696" t="str">
            <v>10.28</v>
          </cell>
          <cell r="B696" t="str">
            <v>Manufatto per inferriate di finestre con impiego di profilati, tubi e/o lamiere in acciaio zincato a caldo.</v>
          </cell>
          <cell r="C696" t="str">
            <v>KG</v>
          </cell>
          <cell r="D696" t="str">
            <v>kilogrammi</v>
          </cell>
          <cell r="E696" t="str">
            <v>OC</v>
          </cell>
          <cell r="F696">
            <v>3.15</v>
          </cell>
          <cell r="G696">
            <v>37672</v>
          </cell>
          <cell r="H696">
            <v>0</v>
          </cell>
          <cell r="I696" t="str">
            <v>10.28</v>
          </cell>
          <cell r="J696">
            <v>1</v>
          </cell>
        </row>
        <row r="697">
          <cell r="A697" t="str">
            <v>10.29</v>
          </cell>
          <cell r="B697" t="str">
            <v>Persiana avvolgibile costituita da stecche autoaggancianti in materia plastica PVC dello spessore di  14 mm.</v>
          </cell>
          <cell r="C697" t="str">
            <v>MQ</v>
          </cell>
          <cell r="D697" t="str">
            <v>mq</v>
          </cell>
          <cell r="E697" t="str">
            <v>OC</v>
          </cell>
          <cell r="F697">
            <v>23.24</v>
          </cell>
          <cell r="G697">
            <v>37672</v>
          </cell>
          <cell r="H697">
            <v>0</v>
          </cell>
          <cell r="I697" t="str">
            <v>10.29</v>
          </cell>
          <cell r="J697">
            <v>1</v>
          </cell>
        </row>
        <row r="698">
          <cell r="A698" t="str">
            <v>10.30</v>
          </cell>
          <cell r="B698" t="str">
            <v>Sovrapprezzo all' Art. 10.29 per adozione di stecche rinforzate mediante inserimento al loro interno di profilati in acciaio zincato.</v>
          </cell>
          <cell r="C698" t="str">
            <v>MQ</v>
          </cell>
          <cell r="D698" t="str">
            <v>mq</v>
          </cell>
          <cell r="E698" t="str">
            <v>OC</v>
          </cell>
          <cell r="F698">
            <v>13.94</v>
          </cell>
          <cell r="G698">
            <v>37672</v>
          </cell>
          <cell r="H698">
            <v>0</v>
          </cell>
          <cell r="I698" t="str">
            <v>10.30</v>
          </cell>
          <cell r="J698">
            <v>1</v>
          </cell>
        </row>
        <row r="699">
          <cell r="A699" t="str">
            <v>10.31</v>
          </cell>
          <cell r="B699" t="str">
            <v>Cassonetto coprirullo di persiane avvolgibili costituito da frontale mobile e cielino fisso, o da solo cielino mobile :</v>
          </cell>
          <cell r="F699">
            <v>0</v>
          </cell>
          <cell r="G699">
            <v>37672</v>
          </cell>
          <cell r="H699">
            <v>0</v>
          </cell>
          <cell r="I699" t="str">
            <v>10.31</v>
          </cell>
          <cell r="J699">
            <v>1</v>
          </cell>
        </row>
        <row r="700">
          <cell r="A700" t="str">
            <v>10.31.a</v>
          </cell>
          <cell r="B700" t="str">
            <v>in legno a struttura tamburata o in paniforte, compresa verniciatura a tre mani con ciclo "A" (ciclo opaco).</v>
          </cell>
          <cell r="C700" t="str">
            <v>MQ</v>
          </cell>
          <cell r="D700" t="str">
            <v>mq</v>
          </cell>
          <cell r="E700" t="str">
            <v>OC</v>
          </cell>
          <cell r="F700">
            <v>72.3</v>
          </cell>
          <cell r="G700">
            <v>37672</v>
          </cell>
          <cell r="H700">
            <v>0</v>
          </cell>
          <cell r="I700" t="str">
            <v>10.31.a</v>
          </cell>
        </row>
        <row r="701">
          <cell r="A701" t="str">
            <v>10.31.b</v>
          </cell>
          <cell r="B701" t="str">
            <v>in lamiera di acciaio zincato, compreso intelaiatura e verniciatura a tre mani con ciclo "D".</v>
          </cell>
          <cell r="C701" t="str">
            <v>MQ</v>
          </cell>
          <cell r="D701" t="str">
            <v>mq</v>
          </cell>
          <cell r="E701" t="str">
            <v>OC</v>
          </cell>
          <cell r="F701">
            <v>61.97</v>
          </cell>
          <cell r="G701">
            <v>37672</v>
          </cell>
          <cell r="H701">
            <v>0</v>
          </cell>
          <cell r="I701" t="str">
            <v>10.31.b</v>
          </cell>
        </row>
        <row r="702">
          <cell r="A702" t="str">
            <v>10.32</v>
          </cell>
          <cell r="B702" t="str">
            <v>Serranda avvolgibile in acciaio dolce, zincato a caldo :</v>
          </cell>
          <cell r="C702" t="str">
            <v>MQ</v>
          </cell>
          <cell r="D702" t="str">
            <v>mq</v>
          </cell>
          <cell r="E702" t="str">
            <v>OC</v>
          </cell>
          <cell r="F702">
            <v>74.89</v>
          </cell>
          <cell r="G702">
            <v>37672</v>
          </cell>
          <cell r="H702">
            <v>0</v>
          </cell>
          <cell r="I702" t="str">
            <v>10.32</v>
          </cell>
          <cell r="J702">
            <v>1</v>
          </cell>
        </row>
        <row r="703">
          <cell r="A703" t="str">
            <v>10.33</v>
          </cell>
          <cell r="B703" t="str">
            <v>Apparecchio di manovra elettrico per serranda di cui all' Art. 10.32, del tipo monofase o trifase :</v>
          </cell>
          <cell r="F703">
            <v>0</v>
          </cell>
          <cell r="G703">
            <v>37672</v>
          </cell>
          <cell r="H703">
            <v>0</v>
          </cell>
          <cell r="I703" t="str">
            <v>10.33</v>
          </cell>
          <cell r="J703">
            <v>1</v>
          </cell>
        </row>
        <row r="704">
          <cell r="A704" t="str">
            <v>10.33.a</v>
          </cell>
          <cell r="B704" t="str">
            <v>applicato su serrande nuove.</v>
          </cell>
          <cell r="C704" t="str">
            <v>CAD</v>
          </cell>
          <cell r="D704" t="str">
            <v>cadauno</v>
          </cell>
          <cell r="E704" t="str">
            <v>OC</v>
          </cell>
          <cell r="F704">
            <v>464.81</v>
          </cell>
          <cell r="G704">
            <v>37672</v>
          </cell>
          <cell r="H704">
            <v>0</v>
          </cell>
          <cell r="I704" t="str">
            <v>10.33.a</v>
          </cell>
        </row>
        <row r="705">
          <cell r="A705" t="str">
            <v>10.33.b</v>
          </cell>
          <cell r="B705" t="str">
            <v>applicato su serrande esistenti.</v>
          </cell>
          <cell r="C705" t="str">
            <v>CAD</v>
          </cell>
          <cell r="D705" t="str">
            <v>cadauno</v>
          </cell>
          <cell r="E705" t="str">
            <v>OC</v>
          </cell>
          <cell r="F705">
            <v>490.63</v>
          </cell>
          <cell r="G705">
            <v>37672</v>
          </cell>
          <cell r="H705">
            <v>0</v>
          </cell>
          <cell r="I705" t="str">
            <v>10.33.b</v>
          </cell>
        </row>
        <row r="706">
          <cell r="A706" t="str">
            <v>10.34</v>
          </cell>
          <cell r="B706" t="str">
            <v>Porta a bilico contrappesata, di qualsiasi dimensione, costituita da due pannelli ciechi in lamiera di acciaio zincato :</v>
          </cell>
          <cell r="C706" t="str">
            <v>MQ</v>
          </cell>
          <cell r="D706" t="str">
            <v>mq</v>
          </cell>
          <cell r="E706" t="str">
            <v>OC</v>
          </cell>
          <cell r="F706">
            <v>77.47</v>
          </cell>
          <cell r="G706">
            <v>37672</v>
          </cell>
          <cell r="H706">
            <v>0</v>
          </cell>
          <cell r="I706" t="str">
            <v>10.34</v>
          </cell>
          <cell r="J706">
            <v>1</v>
          </cell>
        </row>
        <row r="707">
          <cell r="A707" t="str">
            <v>10.35</v>
          </cell>
          <cell r="B707" t="str">
            <v>Portone ad impacco laterale, a manovra manuale con predisposizione per la motorizzazione.</v>
          </cell>
          <cell r="C707" t="str">
            <v>MQ</v>
          </cell>
          <cell r="D707" t="str">
            <v>mq</v>
          </cell>
          <cell r="E707" t="str">
            <v>OC</v>
          </cell>
          <cell r="F707">
            <v>209.17</v>
          </cell>
          <cell r="G707">
            <v>37672</v>
          </cell>
          <cell r="H707">
            <v>0</v>
          </cell>
          <cell r="I707" t="str">
            <v>10.35</v>
          </cell>
          <cell r="J707">
            <v>1</v>
          </cell>
        </row>
        <row r="708">
          <cell r="A708" t="str">
            <v>10.36</v>
          </cell>
          <cell r="B708" t="str">
            <v>Compenso per fornitura e posa in opera di portina pedonale nelle ante del portone di cui all' Art. 10.35.</v>
          </cell>
          <cell r="C708" t="str">
            <v>CAD</v>
          </cell>
          <cell r="D708" t="str">
            <v>cadauno</v>
          </cell>
          <cell r="E708" t="str">
            <v>OC</v>
          </cell>
          <cell r="F708">
            <v>480.3</v>
          </cell>
          <cell r="G708">
            <v>37672</v>
          </cell>
          <cell r="H708">
            <v>0</v>
          </cell>
          <cell r="I708" t="str">
            <v>10.36</v>
          </cell>
          <cell r="J708">
            <v>1</v>
          </cell>
        </row>
        <row r="709">
          <cell r="A709" t="str">
            <v>10.37</v>
          </cell>
          <cell r="B709" t="str">
            <v>Compenso per fornitura e posa in opera di specchiatura a giorno nelle ante del portone di cui all' Art. 10.35.</v>
          </cell>
          <cell r="C709" t="str">
            <v>CAD</v>
          </cell>
          <cell r="D709" t="str">
            <v>cadauno</v>
          </cell>
          <cell r="E709" t="str">
            <v>OC</v>
          </cell>
          <cell r="F709">
            <v>80.569999999999993</v>
          </cell>
          <cell r="G709">
            <v>37672</v>
          </cell>
          <cell r="H709">
            <v>0</v>
          </cell>
          <cell r="I709" t="str">
            <v>10.37</v>
          </cell>
          <cell r="J709">
            <v>1</v>
          </cell>
        </row>
        <row r="710">
          <cell r="A710" t="str">
            <v>10.38</v>
          </cell>
          <cell r="B710" t="str">
            <v>Motorizzazione per portone a due impacchi laterali, di cui all' Art. 10.35, a velocità di traslazione costante.</v>
          </cell>
          <cell r="C710" t="str">
            <v>CAD</v>
          </cell>
          <cell r="D710" t="str">
            <v>cadauno</v>
          </cell>
          <cell r="E710" t="str">
            <v>OC</v>
          </cell>
          <cell r="F710">
            <v>1549.37</v>
          </cell>
          <cell r="G710">
            <v>37672</v>
          </cell>
          <cell r="H710">
            <v>0</v>
          </cell>
          <cell r="I710" t="str">
            <v>10.38</v>
          </cell>
          <cell r="J710">
            <v>1</v>
          </cell>
        </row>
        <row r="711">
          <cell r="A711" t="str">
            <v>10.39</v>
          </cell>
          <cell r="B711" t="str">
            <v>Portone di tipo sezionale a scorrimento verticale e a soffitto, a manovra manuale con predisposizione per la motorizzazione :</v>
          </cell>
          <cell r="C711" t="str">
            <v>MQ</v>
          </cell>
          <cell r="D711" t="str">
            <v>mq</v>
          </cell>
          <cell r="E711" t="str">
            <v>OC</v>
          </cell>
          <cell r="F711">
            <v>258.23</v>
          </cell>
          <cell r="G711">
            <v>37672</v>
          </cell>
          <cell r="H711">
            <v>0</v>
          </cell>
          <cell r="I711" t="str">
            <v>10.39</v>
          </cell>
          <cell r="J711">
            <v>1</v>
          </cell>
        </row>
        <row r="712">
          <cell r="A712" t="str">
            <v>10.40</v>
          </cell>
          <cell r="B712" t="str">
            <v>Compenso per fornitura e posa in opera di portina pedonale nel portone di cui all' Art. 10.39.</v>
          </cell>
          <cell r="C712" t="str">
            <v>CAD</v>
          </cell>
          <cell r="D712" t="str">
            <v>cadauno</v>
          </cell>
          <cell r="E712" t="str">
            <v>OC</v>
          </cell>
          <cell r="F712">
            <v>593.92999999999995</v>
          </cell>
          <cell r="G712">
            <v>37672</v>
          </cell>
          <cell r="H712">
            <v>0</v>
          </cell>
          <cell r="I712" t="str">
            <v>10.40</v>
          </cell>
          <cell r="J712">
            <v>1</v>
          </cell>
        </row>
        <row r="713">
          <cell r="A713" t="str">
            <v>10.41</v>
          </cell>
          <cell r="B713" t="str">
            <v>Compenso per fornitura e posa in opera di specchiatura a giorno nei pannelli del portone di cui all' Art. 10.39.</v>
          </cell>
          <cell r="C713" t="str">
            <v>CAD</v>
          </cell>
          <cell r="D713" t="str">
            <v>cadauno</v>
          </cell>
          <cell r="E713" t="str">
            <v>OC</v>
          </cell>
          <cell r="F713">
            <v>41.32</v>
          </cell>
          <cell r="G713">
            <v>37672</v>
          </cell>
          <cell r="H713">
            <v>0</v>
          </cell>
          <cell r="I713" t="str">
            <v>10.41</v>
          </cell>
          <cell r="J713">
            <v>1</v>
          </cell>
        </row>
        <row r="714">
          <cell r="A714" t="str">
            <v>10.42</v>
          </cell>
          <cell r="B714" t="str">
            <v>Motorizzazione per portone a scorrimento verticale cui all' Art. 10.39, a velocità di traslazione costante.</v>
          </cell>
          <cell r="C714" t="str">
            <v>CAD</v>
          </cell>
          <cell r="D714" t="str">
            <v>cadauno</v>
          </cell>
          <cell r="E714" t="str">
            <v>OC</v>
          </cell>
          <cell r="F714">
            <v>1394.43</v>
          </cell>
          <cell r="G714">
            <v>37672</v>
          </cell>
          <cell r="H714">
            <v>0</v>
          </cell>
          <cell r="I714" t="str">
            <v>10.42</v>
          </cell>
          <cell r="J714">
            <v>1</v>
          </cell>
        </row>
        <row r="715">
          <cell r="A715" t="str">
            <v>10.43</v>
          </cell>
          <cell r="B715" t="str">
            <v>Compenso per fornitura e posa in opera di griglia di aerazione nelle ante dei portoni di cui all' Art. 10.35 e 10.39.</v>
          </cell>
          <cell r="C715" t="str">
            <v>CAD</v>
          </cell>
          <cell r="D715" t="str">
            <v>cadauno</v>
          </cell>
          <cell r="E715" t="str">
            <v>OC</v>
          </cell>
          <cell r="F715">
            <v>36.15</v>
          </cell>
          <cell r="G715">
            <v>37672</v>
          </cell>
          <cell r="H715">
            <v>0</v>
          </cell>
          <cell r="I715" t="str">
            <v>10.43</v>
          </cell>
          <cell r="J715">
            <v>1</v>
          </cell>
        </row>
        <row r="716">
          <cell r="A716" t="str">
            <v>10.44</v>
          </cell>
          <cell r="B716" t="str">
            <v>Cancello riducibile, ad una o due partite ad impacco laterale.</v>
          </cell>
          <cell r="C716" t="str">
            <v>MQ</v>
          </cell>
          <cell r="D716" t="str">
            <v>mq</v>
          </cell>
          <cell r="E716" t="str">
            <v>OC</v>
          </cell>
          <cell r="F716">
            <v>87.8</v>
          </cell>
          <cell r="G716">
            <v>37672</v>
          </cell>
          <cell r="H716">
            <v>0</v>
          </cell>
          <cell r="I716" t="str">
            <v>10.44</v>
          </cell>
          <cell r="J716">
            <v>1</v>
          </cell>
        </row>
        <row r="717">
          <cell r="A717" t="str">
            <v>10.45</v>
          </cell>
          <cell r="B717" t="str">
            <v>Lucernario costituito da basamento e cupola della superficie utile interna di 1,30÷1,40 m²:</v>
          </cell>
          <cell r="F717">
            <v>0</v>
          </cell>
          <cell r="G717">
            <v>37672</v>
          </cell>
          <cell r="H717">
            <v>0</v>
          </cell>
          <cell r="I717" t="str">
            <v>10.45</v>
          </cell>
          <cell r="J717">
            <v>1</v>
          </cell>
        </row>
        <row r="718">
          <cell r="A718" t="str">
            <v>10.45.a</v>
          </cell>
          <cell r="B718" t="str">
            <v>del tipo fisso.</v>
          </cell>
          <cell r="C718" t="str">
            <v>CAD</v>
          </cell>
          <cell r="D718" t="str">
            <v>cadauno</v>
          </cell>
          <cell r="E718" t="str">
            <v>OC</v>
          </cell>
          <cell r="F718">
            <v>774.69</v>
          </cell>
          <cell r="G718">
            <v>37672</v>
          </cell>
          <cell r="H718">
            <v>0</v>
          </cell>
          <cell r="I718" t="str">
            <v>10.45.a</v>
          </cell>
        </row>
        <row r="719">
          <cell r="A719" t="str">
            <v>10.45.b</v>
          </cell>
          <cell r="B719" t="str">
            <v>del tipo apribile.</v>
          </cell>
          <cell r="C719" t="str">
            <v>CAD</v>
          </cell>
          <cell r="D719" t="str">
            <v>cadauno</v>
          </cell>
          <cell r="E719" t="str">
            <v>OC</v>
          </cell>
          <cell r="F719">
            <v>981.27</v>
          </cell>
          <cell r="G719">
            <v>37672</v>
          </cell>
          <cell r="H719">
            <v>0</v>
          </cell>
          <cell r="I719" t="str">
            <v>10.45.b</v>
          </cell>
        </row>
        <row r="720">
          <cell r="A720" t="str">
            <v>10.46</v>
          </cell>
          <cell r="B720" t="str">
            <v>Lucernario del tipo portante a parete semplice in metacrilato dello spessore non inferiore a  4 mm.</v>
          </cell>
          <cell r="C720" t="str">
            <v>MQ</v>
          </cell>
          <cell r="D720" t="str">
            <v>mq</v>
          </cell>
          <cell r="E720" t="str">
            <v>OC</v>
          </cell>
          <cell r="F720">
            <v>118.79</v>
          </cell>
          <cell r="G720">
            <v>37672</v>
          </cell>
          <cell r="H720">
            <v>0</v>
          </cell>
          <cell r="I720" t="str">
            <v>10.46</v>
          </cell>
          <cell r="J720">
            <v>1</v>
          </cell>
        </row>
        <row r="721">
          <cell r="A721" t="str">
            <v>10.47</v>
          </cell>
          <cell r="B721" t="str">
            <v>Serramento per finestre e portafinestre in profilati estrusi di lega leggera di alluminio anodizzato:</v>
          </cell>
          <cell r="F721">
            <v>0</v>
          </cell>
          <cell r="G721">
            <v>37672</v>
          </cell>
          <cell r="H721">
            <v>0</v>
          </cell>
          <cell r="I721" t="str">
            <v>10.47</v>
          </cell>
          <cell r="J721">
            <v>1</v>
          </cell>
        </row>
        <row r="722">
          <cell r="A722" t="str">
            <v>10.47.a</v>
          </cell>
          <cell r="B722" t="str">
            <v>del tipo apribile, con vetrocamera dello spessore complessivo di  24 mm..</v>
          </cell>
          <cell r="C722" t="str">
            <v>MQ</v>
          </cell>
          <cell r="D722" t="str">
            <v>mq</v>
          </cell>
          <cell r="E722" t="str">
            <v>OC</v>
          </cell>
          <cell r="F722">
            <v>211.75</v>
          </cell>
          <cell r="G722">
            <v>37672</v>
          </cell>
          <cell r="H722">
            <v>0</v>
          </cell>
          <cell r="I722" t="str">
            <v>10.47.a</v>
          </cell>
        </row>
        <row r="723">
          <cell r="A723" t="str">
            <v>10.47.b</v>
          </cell>
          <cell r="B723" t="str">
            <v>del tipo blindato fisso.</v>
          </cell>
          <cell r="C723" t="str">
            <v>MQ</v>
          </cell>
          <cell r="D723" t="str">
            <v>mq</v>
          </cell>
          <cell r="E723" t="str">
            <v>OC</v>
          </cell>
          <cell r="F723">
            <v>299.55</v>
          </cell>
          <cell r="G723">
            <v>37672</v>
          </cell>
          <cell r="H723">
            <v>0</v>
          </cell>
          <cell r="I723" t="str">
            <v>10.47.b</v>
          </cell>
        </row>
        <row r="724">
          <cell r="A724" t="str">
            <v>10.47.c</v>
          </cell>
          <cell r="B724" t="str">
            <v>del tipo blindato apribile.</v>
          </cell>
          <cell r="C724" t="str">
            <v>MQ</v>
          </cell>
          <cell r="D724" t="str">
            <v>mq</v>
          </cell>
          <cell r="E724" t="str">
            <v>OC</v>
          </cell>
          <cell r="F724">
            <v>340.86</v>
          </cell>
          <cell r="G724">
            <v>37672</v>
          </cell>
          <cell r="H724">
            <v>0</v>
          </cell>
          <cell r="I724" t="str">
            <v>10.47.c</v>
          </cell>
        </row>
        <row r="725">
          <cell r="A725" t="str">
            <v>10.48</v>
          </cell>
          <cell r="B725" t="str">
            <v>Ventilatore elicoidale a cassonetto, a partenza automatica e arresto temporizzato.</v>
          </cell>
          <cell r="C725" t="str">
            <v>CAD</v>
          </cell>
          <cell r="D725" t="str">
            <v>cadauno</v>
          </cell>
          <cell r="E725" t="str">
            <v>OC</v>
          </cell>
          <cell r="F725">
            <v>309.87</v>
          </cell>
          <cell r="G725">
            <v>37672</v>
          </cell>
          <cell r="H725">
            <v>0</v>
          </cell>
          <cell r="I725" t="str">
            <v>10.48</v>
          </cell>
          <cell r="J725">
            <v>1</v>
          </cell>
        </row>
        <row r="726">
          <cell r="A726" t="str">
            <v>10.49</v>
          </cell>
          <cell r="B726" t="str">
            <v>Serranda tagliafuoco a pala unica, del tipo quadrangolare di sezione fino a 10 dm² e con lunghezza  30 cm, omologata "REI 120".</v>
          </cell>
          <cell r="C726" t="str">
            <v>CAD</v>
          </cell>
          <cell r="D726" t="str">
            <v>cadauno</v>
          </cell>
          <cell r="E726" t="str">
            <v>OC</v>
          </cell>
          <cell r="F726">
            <v>30.99</v>
          </cell>
          <cell r="G726">
            <v>37672</v>
          </cell>
          <cell r="H726">
            <v>0</v>
          </cell>
          <cell r="I726" t="str">
            <v>10.49</v>
          </cell>
          <cell r="J726">
            <v>1</v>
          </cell>
        </row>
        <row r="727">
          <cell r="A727" t="str">
            <v>10.50</v>
          </cell>
          <cell r="B727" t="str">
            <v>Serramenti per finestre e portefinestre in profilati estrusi di alluminio a "taglio termico", di tipo monoblocco:</v>
          </cell>
          <cell r="F727">
            <v>0</v>
          </cell>
          <cell r="G727">
            <v>37672</v>
          </cell>
          <cell r="H727">
            <v>0</v>
          </cell>
          <cell r="I727" t="str">
            <v>10.50</v>
          </cell>
          <cell r="J727">
            <v>1</v>
          </cell>
        </row>
        <row r="728">
          <cell r="A728" t="str">
            <v>10.50.a</v>
          </cell>
          <cell r="B728" t="str">
            <v>con vetrocamera da 23 mm, formata da: lastra esterna in cristallo riflettente da 6 mm; camera da 12 mm, lastra interna in cristallo da 5 mm.</v>
          </cell>
          <cell r="C728" t="str">
            <v>MQ</v>
          </cell>
          <cell r="D728" t="str">
            <v>mq</v>
          </cell>
          <cell r="E728" t="str">
            <v>OC</v>
          </cell>
          <cell r="F728">
            <v>180.76</v>
          </cell>
          <cell r="G728">
            <v>37672</v>
          </cell>
          <cell r="H728">
            <v>0</v>
          </cell>
          <cell r="I728" t="str">
            <v>10.50.a</v>
          </cell>
        </row>
        <row r="729">
          <cell r="A729" t="str">
            <v>10.50.b</v>
          </cell>
          <cell r="B729" t="str">
            <v>con vetrocamera da 25 mm, formata da: lastra esterna stratificata antisfondamento e riflettente.</v>
          </cell>
          <cell r="C729" t="str">
            <v>MQ</v>
          </cell>
          <cell r="D729" t="str">
            <v>mq</v>
          </cell>
          <cell r="E729" t="str">
            <v>OC</v>
          </cell>
          <cell r="F729">
            <v>185.92</v>
          </cell>
          <cell r="G729">
            <v>37672</v>
          </cell>
          <cell r="H729">
            <v>0</v>
          </cell>
          <cell r="I729" t="str">
            <v>10.50.b</v>
          </cell>
        </row>
        <row r="730">
          <cell r="A730" t="str">
            <v>10.51</v>
          </cell>
          <cell r="B730" t="str">
            <v>Rivestimento di facciata esterna con pannelli scatolati, spessore 1,25 mm.</v>
          </cell>
          <cell r="C730" t="str">
            <v>MQ</v>
          </cell>
          <cell r="D730" t="str">
            <v>mq</v>
          </cell>
          <cell r="E730" t="str">
            <v>OC</v>
          </cell>
          <cell r="F730">
            <v>118.79</v>
          </cell>
          <cell r="G730">
            <v>37672</v>
          </cell>
          <cell r="H730">
            <v>0</v>
          </cell>
          <cell r="I730" t="str">
            <v>10.51</v>
          </cell>
          <cell r="J730">
            <v>1</v>
          </cell>
        </row>
        <row r="731">
          <cell r="A731" t="str">
            <v>11</v>
          </cell>
          <cell r="F731">
            <v>0</v>
          </cell>
          <cell r="G731">
            <v>37672</v>
          </cell>
          <cell r="H731">
            <v>0</v>
          </cell>
          <cell r="I731" t="str">
            <v>11</v>
          </cell>
          <cell r="J731">
            <v>1</v>
          </cell>
        </row>
        <row r="732">
          <cell r="A732" t="str">
            <v>11.01</v>
          </cell>
          <cell r="B732" t="str">
            <v>Tinteggiatura di pareti e soffitti con pittura a tempera data in tre mani.</v>
          </cell>
          <cell r="C732" t="str">
            <v>MQ</v>
          </cell>
          <cell r="D732" t="str">
            <v>mq</v>
          </cell>
          <cell r="E732" t="str">
            <v>OC</v>
          </cell>
          <cell r="F732">
            <v>1.81</v>
          </cell>
          <cell r="G732">
            <v>37672</v>
          </cell>
          <cell r="H732">
            <v>0</v>
          </cell>
          <cell r="I732" t="str">
            <v>11.01</v>
          </cell>
          <cell r="J732">
            <v>1</v>
          </cell>
        </row>
        <row r="733">
          <cell r="A733" t="str">
            <v>11.02</v>
          </cell>
          <cell r="B733" t="str">
            <v>Tinteggiatura con pittura emulsionata (idropittura) opaca lavabile a base di resine vinilacriliche :</v>
          </cell>
          <cell r="F733">
            <v>0</v>
          </cell>
          <cell r="G733">
            <v>37672</v>
          </cell>
          <cell r="H733">
            <v>0</v>
          </cell>
          <cell r="I733" t="str">
            <v>11.02</v>
          </cell>
          <cell r="J733">
            <v>1</v>
          </cell>
        </row>
        <row r="734">
          <cell r="A734" t="str">
            <v>11.02.a</v>
          </cell>
          <cell r="B734" t="str">
            <v>per interni.</v>
          </cell>
          <cell r="C734" t="str">
            <v>MQ</v>
          </cell>
          <cell r="D734" t="str">
            <v>mq</v>
          </cell>
          <cell r="E734" t="str">
            <v>OC</v>
          </cell>
          <cell r="F734">
            <v>3.56</v>
          </cell>
          <cell r="G734">
            <v>37672</v>
          </cell>
          <cell r="H734">
            <v>0</v>
          </cell>
          <cell r="I734" t="str">
            <v>11.02.a</v>
          </cell>
        </row>
        <row r="735">
          <cell r="A735" t="str">
            <v>11.02.b</v>
          </cell>
          <cell r="B735" t="str">
            <v>per esterni.</v>
          </cell>
          <cell r="C735" t="str">
            <v>MQ</v>
          </cell>
          <cell r="D735" t="str">
            <v>mq</v>
          </cell>
          <cell r="E735" t="str">
            <v>OC</v>
          </cell>
          <cell r="F735">
            <v>4.08</v>
          </cell>
          <cell r="G735">
            <v>37672</v>
          </cell>
          <cell r="H735">
            <v>0</v>
          </cell>
          <cell r="I735" t="str">
            <v>11.02.b</v>
          </cell>
        </row>
        <row r="736">
          <cell r="A736" t="str">
            <v>11.03</v>
          </cell>
          <cell r="B736" t="str">
            <v>Verniciatura di superfici metalliche esistenti, di qualsiasi forma e dimensione, a tre mani con ciclo "D" :</v>
          </cell>
          <cell r="F736">
            <v>0</v>
          </cell>
          <cell r="G736">
            <v>37672</v>
          </cell>
          <cell r="H736">
            <v>0</v>
          </cell>
          <cell r="I736" t="str">
            <v>11.03</v>
          </cell>
          <cell r="J736">
            <v>1</v>
          </cell>
        </row>
        <row r="737">
          <cell r="A737" t="str">
            <v>11.03.a</v>
          </cell>
          <cell r="B737" t="str">
            <v>compreso preparazione delle superfici mediante sabbiatura a metallo bianco.</v>
          </cell>
          <cell r="C737" t="str">
            <v>MQ</v>
          </cell>
          <cell r="D737" t="str">
            <v>mq</v>
          </cell>
          <cell r="E737" t="str">
            <v>OC</v>
          </cell>
          <cell r="F737">
            <v>16.73</v>
          </cell>
          <cell r="G737">
            <v>37672</v>
          </cell>
          <cell r="H737">
            <v>0</v>
          </cell>
          <cell r="I737" t="str">
            <v>11.03.a</v>
          </cell>
        </row>
        <row r="738">
          <cell r="A738" t="str">
            <v>11.03.b</v>
          </cell>
          <cell r="B738" t="str">
            <v>compreso preparazione delle superfici mediante spazzolatura.</v>
          </cell>
          <cell r="C738" t="str">
            <v>MQ</v>
          </cell>
          <cell r="D738" t="str">
            <v>mq</v>
          </cell>
          <cell r="E738" t="str">
            <v>OC</v>
          </cell>
          <cell r="F738">
            <v>11.88</v>
          </cell>
          <cell r="G738">
            <v>37672</v>
          </cell>
          <cell r="H738">
            <v>0</v>
          </cell>
          <cell r="I738" t="str">
            <v>11.03.b</v>
          </cell>
        </row>
        <row r="739">
          <cell r="A739" t="str">
            <v>11.04</v>
          </cell>
          <cell r="B739" t="str">
            <v>Verniciatura di superfici metalliche, già preparate con primer, a due mani di smalto poliuretanico.</v>
          </cell>
          <cell r="C739" t="str">
            <v>MQ</v>
          </cell>
          <cell r="D739" t="str">
            <v>mq</v>
          </cell>
          <cell r="E739" t="str">
            <v>OC</v>
          </cell>
          <cell r="F739">
            <v>7.75</v>
          </cell>
          <cell r="G739">
            <v>37672</v>
          </cell>
          <cell r="H739">
            <v>0</v>
          </cell>
          <cell r="I739" t="str">
            <v>11.04</v>
          </cell>
          <cell r="J739">
            <v>1</v>
          </cell>
        </row>
        <row r="740">
          <cell r="A740" t="str">
            <v>11.05</v>
          </cell>
          <cell r="B740" t="str">
            <v>Verniciatura tipo carrozzeria di superfici metalliche.</v>
          </cell>
          <cell r="C740" t="str">
            <v>MQ</v>
          </cell>
          <cell r="D740" t="str">
            <v>mq</v>
          </cell>
          <cell r="E740" t="str">
            <v>OC</v>
          </cell>
          <cell r="F740">
            <v>28.41</v>
          </cell>
          <cell r="G740">
            <v>37672</v>
          </cell>
          <cell r="H740">
            <v>0</v>
          </cell>
          <cell r="I740" t="str">
            <v>11.05</v>
          </cell>
          <cell r="J740">
            <v>1</v>
          </cell>
        </row>
        <row r="741">
          <cell r="A741" t="str">
            <v>11.06</v>
          </cell>
          <cell r="B741" t="str">
            <v>Verniciatura protettiva di strutture metalliche a base di pittura ignifuga intumescente :</v>
          </cell>
          <cell r="F741">
            <v>0</v>
          </cell>
          <cell r="G741">
            <v>37672</v>
          </cell>
          <cell r="H741">
            <v>0</v>
          </cell>
          <cell r="I741" t="str">
            <v>11.06</v>
          </cell>
          <cell r="J741">
            <v>1</v>
          </cell>
        </row>
        <row r="742">
          <cell r="A742" t="str">
            <v>11.06.1a</v>
          </cell>
          <cell r="B742" t="str">
            <v>data su strutture nuove in acciaio : con impiego di 1,7÷1,8 kg/m² di pittura ignifuga intumescente applicata in 3÷4 mani.</v>
          </cell>
          <cell r="C742" t="str">
            <v>MQ</v>
          </cell>
          <cell r="D742" t="str">
            <v>mq</v>
          </cell>
          <cell r="E742" t="str">
            <v>OC</v>
          </cell>
          <cell r="F742">
            <v>16.010000000000002</v>
          </cell>
          <cell r="G742">
            <v>37672</v>
          </cell>
          <cell r="H742">
            <v>0</v>
          </cell>
          <cell r="I742" t="str">
            <v>11.06.1a</v>
          </cell>
        </row>
        <row r="743">
          <cell r="A743" t="str">
            <v>11.06.1b</v>
          </cell>
          <cell r="B743" t="str">
            <v>data su strutture nuove in acciaio : con impiego di 2,9÷3,0 kg/m² di pittura ignifuga intumescente applicata in 4÷5 mani.</v>
          </cell>
          <cell r="C743" t="str">
            <v>MQ</v>
          </cell>
          <cell r="D743" t="str">
            <v>mq</v>
          </cell>
          <cell r="E743" t="str">
            <v>OC</v>
          </cell>
          <cell r="F743">
            <v>22.21</v>
          </cell>
          <cell r="G743">
            <v>37672</v>
          </cell>
          <cell r="H743">
            <v>0</v>
          </cell>
          <cell r="I743" t="str">
            <v>11.06.1b</v>
          </cell>
        </row>
        <row r="744">
          <cell r="A744" t="str">
            <v>11.06.2a</v>
          </cell>
          <cell r="B744" t="str">
            <v>data su strutture nuove in acciaio esistenti : con impiego di 1,7÷1,8 kg/m² di pittura ignifuga intumescente applicata in 3÷4 mani.</v>
          </cell>
          <cell r="C744" t="str">
            <v>MQ</v>
          </cell>
          <cell r="D744" t="str">
            <v>mq</v>
          </cell>
          <cell r="E744" t="str">
            <v>OC</v>
          </cell>
          <cell r="F744">
            <v>21.69</v>
          </cell>
          <cell r="G744">
            <v>37672</v>
          </cell>
          <cell r="H744">
            <v>0</v>
          </cell>
          <cell r="I744" t="str">
            <v>11.06.2a</v>
          </cell>
        </row>
        <row r="745">
          <cell r="A745" t="str">
            <v>11.06.2b</v>
          </cell>
          <cell r="B745" t="str">
            <v>data su strutture nuove in acciaio esistenti : con impiego di 2,9÷3,0 kg/m² di pittura ignifuga intumescente applicata in 4÷5 mani.</v>
          </cell>
          <cell r="C745" t="str">
            <v>MQ</v>
          </cell>
          <cell r="D745" t="str">
            <v>mq</v>
          </cell>
          <cell r="E745" t="str">
            <v>OC</v>
          </cell>
          <cell r="F745">
            <v>27.89</v>
          </cell>
          <cell r="G745">
            <v>37672</v>
          </cell>
          <cell r="H745">
            <v>0</v>
          </cell>
          <cell r="I745" t="str">
            <v>11.06.2b</v>
          </cell>
        </row>
        <row r="746">
          <cell r="A746" t="str">
            <v>11.07</v>
          </cell>
          <cell r="B746" t="str">
            <v>Strato in fibre minerali di lana di roccia sfibrate, miscelate con cemento vinilico :</v>
          </cell>
          <cell r="F746">
            <v>0</v>
          </cell>
          <cell r="G746">
            <v>37672</v>
          </cell>
          <cell r="H746">
            <v>0</v>
          </cell>
          <cell r="I746" t="str">
            <v>11.07</v>
          </cell>
          <cell r="J746">
            <v>1</v>
          </cell>
        </row>
        <row r="747">
          <cell r="A747" t="str">
            <v>11.07.1a</v>
          </cell>
          <cell r="B747" t="str">
            <v>data su strutture nuove in acciaio, di cui agli Artt. 8.01/a e 8.01/c : per uno spessore di  10 mm e resistenza al fuoco di classe 90 min.</v>
          </cell>
          <cell r="C747" t="str">
            <v>MQ</v>
          </cell>
          <cell r="D747" t="str">
            <v>mq</v>
          </cell>
          <cell r="E747" t="str">
            <v>OC</v>
          </cell>
          <cell r="F747">
            <v>10.33</v>
          </cell>
          <cell r="G747">
            <v>37672</v>
          </cell>
          <cell r="H747">
            <v>0</v>
          </cell>
          <cell r="I747" t="str">
            <v>11.07.1a</v>
          </cell>
        </row>
        <row r="748">
          <cell r="A748" t="str">
            <v>11.07.1b</v>
          </cell>
          <cell r="B748" t="str">
            <v>data su strutture nuove in acciaio, di cui agli Artt. 8.01/a e 8.01/c : per uno spessore di  15 mm e resistenza al fuoco di classe 120 min.</v>
          </cell>
          <cell r="C748" t="str">
            <v>MQ</v>
          </cell>
          <cell r="D748" t="str">
            <v>mq</v>
          </cell>
          <cell r="E748" t="str">
            <v>OC</v>
          </cell>
          <cell r="F748">
            <v>12.39</v>
          </cell>
          <cell r="G748">
            <v>37672</v>
          </cell>
          <cell r="H748">
            <v>0</v>
          </cell>
          <cell r="I748" t="str">
            <v>11.07.1b</v>
          </cell>
        </row>
        <row r="749">
          <cell r="A749" t="str">
            <v>11.07.1c</v>
          </cell>
          <cell r="B749" t="str">
            <v>data su strutture nuove in acciaio, di cui agli Artt. 8.01/a e 8.01/c : per uno spessore di  20 mm e resistenza al fuoco di classe 180 min.</v>
          </cell>
          <cell r="C749" t="str">
            <v>MQ</v>
          </cell>
          <cell r="D749" t="str">
            <v>mq</v>
          </cell>
          <cell r="E749" t="str">
            <v>OC</v>
          </cell>
          <cell r="F749">
            <v>14.46</v>
          </cell>
          <cell r="G749">
            <v>37672</v>
          </cell>
          <cell r="H749">
            <v>0</v>
          </cell>
          <cell r="I749" t="str">
            <v>11.07.1c</v>
          </cell>
        </row>
        <row r="750">
          <cell r="A750" t="str">
            <v>11.07.2a</v>
          </cell>
          <cell r="B750" t="str">
            <v>data su strutture nuove in acciaio esistenti : per uno spessore di  10 mm e resistenza al fuoco di classe 90 min.</v>
          </cell>
          <cell r="C750" t="str">
            <v>MQ</v>
          </cell>
          <cell r="D750" t="str">
            <v>mq</v>
          </cell>
          <cell r="E750" t="str">
            <v>OC</v>
          </cell>
          <cell r="F750">
            <v>16.010000000000002</v>
          </cell>
          <cell r="G750">
            <v>37672</v>
          </cell>
          <cell r="H750">
            <v>0</v>
          </cell>
          <cell r="I750" t="str">
            <v>11.07.2a</v>
          </cell>
        </row>
        <row r="751">
          <cell r="A751" t="str">
            <v>11.07.2b</v>
          </cell>
          <cell r="B751" t="str">
            <v>data su strutture nuove in acciaio esistenti : per uno spessore di  15 mm e resistenza al fuoco di classe 120 min.</v>
          </cell>
          <cell r="C751" t="str">
            <v>MQ</v>
          </cell>
          <cell r="D751" t="str">
            <v>mq</v>
          </cell>
          <cell r="E751" t="str">
            <v>OC</v>
          </cell>
          <cell r="F751">
            <v>18.079999999999998</v>
          </cell>
          <cell r="G751">
            <v>37672</v>
          </cell>
          <cell r="H751">
            <v>0</v>
          </cell>
          <cell r="I751" t="str">
            <v>11.07.2b</v>
          </cell>
        </row>
        <row r="752">
          <cell r="A752" t="str">
            <v>11.07.2c</v>
          </cell>
          <cell r="B752" t="str">
            <v>data su strutture nuove in acciaio esistenti  : per uno spessore di  20 mm e resistenza al fuoco di classe 180 min.</v>
          </cell>
          <cell r="C752" t="str">
            <v>MQ</v>
          </cell>
          <cell r="D752" t="str">
            <v>mq</v>
          </cell>
          <cell r="E752" t="str">
            <v>OC</v>
          </cell>
          <cell r="F752">
            <v>20.14</v>
          </cell>
          <cell r="G752">
            <v>37672</v>
          </cell>
          <cell r="H752">
            <v>0</v>
          </cell>
          <cell r="I752" t="str">
            <v>11.07.2c</v>
          </cell>
        </row>
        <row r="753">
          <cell r="A753" t="str">
            <v>11.07.3a</v>
          </cell>
          <cell r="B753" t="str">
            <v>data su strutture in calcestruzzo o in muratura : per uno spessore di  10 mm e resistenza al fuoco di classe 90 min.</v>
          </cell>
          <cell r="C753" t="str">
            <v>MQ</v>
          </cell>
          <cell r="D753" t="str">
            <v>mq</v>
          </cell>
          <cell r="E753" t="str">
            <v>OC</v>
          </cell>
          <cell r="F753">
            <v>12.91</v>
          </cell>
          <cell r="G753">
            <v>37672</v>
          </cell>
          <cell r="H753">
            <v>0</v>
          </cell>
          <cell r="I753" t="str">
            <v>11.07.3a</v>
          </cell>
        </row>
        <row r="754">
          <cell r="A754" t="str">
            <v>11.07.3b</v>
          </cell>
          <cell r="B754" t="str">
            <v>data su strutture in calcestruzzo o in muratura : per uno spessore di  15 mm e resistenza al fuoco di classe 120 min.</v>
          </cell>
          <cell r="C754" t="str">
            <v>MQ</v>
          </cell>
          <cell r="D754" t="str">
            <v>mq</v>
          </cell>
          <cell r="E754" t="str">
            <v>OC</v>
          </cell>
          <cell r="F754">
            <v>14.98</v>
          </cell>
          <cell r="G754">
            <v>37672</v>
          </cell>
          <cell r="H754">
            <v>0</v>
          </cell>
          <cell r="I754" t="str">
            <v>11.07.3b</v>
          </cell>
        </row>
        <row r="755">
          <cell r="A755" t="str">
            <v>11.07.3c</v>
          </cell>
          <cell r="B755" t="str">
            <v>data su strutture in calcestruzzo o in muratura : per uno spessore di  20 mm e resistenza al fuoco di classe 180 min.</v>
          </cell>
          <cell r="C755" t="str">
            <v>MQ</v>
          </cell>
          <cell r="D755" t="str">
            <v>mq</v>
          </cell>
          <cell r="E755" t="str">
            <v>OC</v>
          </cell>
          <cell r="F755">
            <v>17.04</v>
          </cell>
          <cell r="G755">
            <v>37672</v>
          </cell>
          <cell r="H755">
            <v>0</v>
          </cell>
          <cell r="I755" t="str">
            <v>11.07.3c</v>
          </cell>
        </row>
        <row r="756">
          <cell r="A756" t="str">
            <v>11.08</v>
          </cell>
          <cell r="B756" t="str">
            <v>Rivestimento di pareti interne, mediante tappezzeria in plastica con supporto di tela, di tipo ignifugo :</v>
          </cell>
          <cell r="F756">
            <v>0</v>
          </cell>
          <cell r="G756">
            <v>37672</v>
          </cell>
          <cell r="H756">
            <v>0</v>
          </cell>
          <cell r="I756" t="str">
            <v>11.08</v>
          </cell>
          <cell r="J756">
            <v>1</v>
          </cell>
        </row>
        <row r="757">
          <cell r="A757" t="str">
            <v>11.08.a</v>
          </cell>
          <cell r="B757" t="str">
            <v>del tipo a tinta unita.</v>
          </cell>
          <cell r="C757" t="str">
            <v>MQ</v>
          </cell>
          <cell r="D757" t="str">
            <v>mq</v>
          </cell>
          <cell r="E757" t="str">
            <v>OC</v>
          </cell>
          <cell r="F757">
            <v>9.3000000000000007</v>
          </cell>
          <cell r="G757">
            <v>37672</v>
          </cell>
          <cell r="H757">
            <v>0</v>
          </cell>
          <cell r="I757" t="str">
            <v>11.08.a</v>
          </cell>
        </row>
        <row r="758">
          <cell r="A758" t="str">
            <v>11.08.b</v>
          </cell>
          <cell r="B758" t="str">
            <v>del tipo a tinta variegata.</v>
          </cell>
          <cell r="C758" t="str">
            <v>MQ</v>
          </cell>
          <cell r="D758" t="str">
            <v>mq</v>
          </cell>
          <cell r="E758" t="str">
            <v>OC</v>
          </cell>
          <cell r="F758">
            <v>10.07</v>
          </cell>
          <cell r="G758">
            <v>37672</v>
          </cell>
          <cell r="H758">
            <v>0</v>
          </cell>
          <cell r="I758" t="str">
            <v>11.08.b</v>
          </cell>
        </row>
        <row r="759">
          <cell r="A759" t="str">
            <v>11.09</v>
          </cell>
          <cell r="B759" t="str">
            <v>Rivestimento plastico a base di resine sintetiche :</v>
          </cell>
          <cell r="F759">
            <v>0</v>
          </cell>
          <cell r="G759">
            <v>37672</v>
          </cell>
          <cell r="H759">
            <v>0</v>
          </cell>
          <cell r="I759" t="str">
            <v>11.09</v>
          </cell>
          <cell r="J759">
            <v>1</v>
          </cell>
        </row>
        <row r="760">
          <cell r="A760" t="str">
            <v>11.09.1a</v>
          </cell>
          <cell r="B760" t="str">
            <v>per interni : liscio con rilievo massimo fino a 0,5 mm.</v>
          </cell>
          <cell r="C760" t="str">
            <v>MQ</v>
          </cell>
          <cell r="D760" t="str">
            <v>mq</v>
          </cell>
          <cell r="E760" t="str">
            <v>OC</v>
          </cell>
          <cell r="F760">
            <v>5.16</v>
          </cell>
          <cell r="G760">
            <v>37672</v>
          </cell>
          <cell r="H760">
            <v>0</v>
          </cell>
          <cell r="I760" t="str">
            <v>11.09.1a</v>
          </cell>
        </row>
        <row r="761">
          <cell r="A761" t="str">
            <v>11.09.1b</v>
          </cell>
          <cell r="B761" t="str">
            <v>per interni : bucciato fine con rilievo massimo fino a 1,2 mm.</v>
          </cell>
          <cell r="C761" t="str">
            <v>MQ</v>
          </cell>
          <cell r="D761" t="str">
            <v>mq</v>
          </cell>
          <cell r="E761" t="str">
            <v>OC</v>
          </cell>
          <cell r="F761">
            <v>5.68</v>
          </cell>
          <cell r="G761">
            <v>37672</v>
          </cell>
          <cell r="H761">
            <v>0</v>
          </cell>
          <cell r="I761" t="str">
            <v>11.09.1b</v>
          </cell>
        </row>
        <row r="762">
          <cell r="A762" t="str">
            <v>11.09.2a</v>
          </cell>
          <cell r="B762" t="str">
            <v>per esterni : liscio con rilievo massimo fino a 0,5 mm.</v>
          </cell>
          <cell r="C762" t="str">
            <v>MQ</v>
          </cell>
          <cell r="D762" t="str">
            <v>mq</v>
          </cell>
          <cell r="E762" t="str">
            <v>OC</v>
          </cell>
          <cell r="F762">
            <v>5.68</v>
          </cell>
          <cell r="G762">
            <v>37672</v>
          </cell>
          <cell r="H762">
            <v>0</v>
          </cell>
          <cell r="I762" t="str">
            <v>11.09.2a</v>
          </cell>
        </row>
        <row r="763">
          <cell r="A763" t="str">
            <v>11.09.2b</v>
          </cell>
          <cell r="B763" t="str">
            <v>per esterni : bucciato fine con rilievo massimo fino a 1,2 mm.</v>
          </cell>
          <cell r="C763" t="str">
            <v>MQ</v>
          </cell>
          <cell r="D763" t="str">
            <v>mq</v>
          </cell>
          <cell r="E763" t="str">
            <v>OC</v>
          </cell>
          <cell r="F763">
            <v>6.2</v>
          </cell>
          <cell r="G763">
            <v>37672</v>
          </cell>
          <cell r="H763">
            <v>0</v>
          </cell>
          <cell r="I763" t="str">
            <v>11.09.2b</v>
          </cell>
        </row>
        <row r="764">
          <cell r="A764" t="str">
            <v>11.10</v>
          </cell>
          <cell r="B764" t="str">
            <v>Verniciatura di pareti esterne con una mano di vernice trasparente idrorepellente siliconica.</v>
          </cell>
          <cell r="C764" t="str">
            <v>MQ</v>
          </cell>
          <cell r="D764" t="str">
            <v>mq</v>
          </cell>
          <cell r="E764" t="str">
            <v>OC</v>
          </cell>
          <cell r="F764">
            <v>3.62</v>
          </cell>
          <cell r="G764">
            <v>37672</v>
          </cell>
          <cell r="H764">
            <v>0</v>
          </cell>
          <cell r="I764" t="str">
            <v>11.10</v>
          </cell>
          <cell r="J764">
            <v>1</v>
          </cell>
        </row>
        <row r="765">
          <cell r="A765" t="str">
            <v>11.11</v>
          </cell>
          <cell r="B765" t="str">
            <v>Verniciatura di pareti interne in muratura, con due mani di smalto poliuretanico.</v>
          </cell>
          <cell r="C765" t="str">
            <v>MQ</v>
          </cell>
          <cell r="D765" t="str">
            <v>mq</v>
          </cell>
          <cell r="E765" t="str">
            <v>OC</v>
          </cell>
          <cell r="F765">
            <v>7.23</v>
          </cell>
          <cell r="G765">
            <v>37672</v>
          </cell>
          <cell r="H765">
            <v>0</v>
          </cell>
          <cell r="I765" t="str">
            <v>11.11</v>
          </cell>
          <cell r="J765">
            <v>1</v>
          </cell>
        </row>
        <row r="766">
          <cell r="A766" t="str">
            <v>11.12</v>
          </cell>
          <cell r="B766" t="str">
            <v>Protezione di travi esterne, cordoli ed intradosso sbalzi ecc.</v>
          </cell>
          <cell r="C766" t="str">
            <v>MQ</v>
          </cell>
          <cell r="D766" t="str">
            <v>mq</v>
          </cell>
          <cell r="E766" t="str">
            <v>OC</v>
          </cell>
          <cell r="F766">
            <v>19.78</v>
          </cell>
          <cell r="G766">
            <v>37672</v>
          </cell>
          <cell r="H766">
            <v>0</v>
          </cell>
          <cell r="I766" t="str">
            <v>11.12</v>
          </cell>
          <cell r="J766">
            <v>1</v>
          </cell>
        </row>
        <row r="767">
          <cell r="A767" t="str">
            <v>12</v>
          </cell>
          <cell r="F767">
            <v>0</v>
          </cell>
          <cell r="G767">
            <v>37672</v>
          </cell>
          <cell r="H767">
            <v>0</v>
          </cell>
          <cell r="I767" t="str">
            <v>12</v>
          </cell>
          <cell r="J767">
            <v>1</v>
          </cell>
        </row>
        <row r="768">
          <cell r="A768" t="str">
            <v>12.01</v>
          </cell>
          <cell r="B768" t="str">
            <v>Tubazione di acciaio zincato senza saldatura a norma UNI 8863, filettata gas o flangiata:</v>
          </cell>
          <cell r="F768">
            <v>0</v>
          </cell>
          <cell r="G768">
            <v>37672</v>
          </cell>
          <cell r="H768">
            <v>0</v>
          </cell>
          <cell r="I768" t="str">
            <v>12.01</v>
          </cell>
          <cell r="J768">
            <v>1</v>
          </cell>
        </row>
        <row r="769">
          <cell r="A769" t="str">
            <v>12.01.1a</v>
          </cell>
          <cell r="B769" t="str">
            <v>posta incassata entro le murature o sottopavimento: DN 10 e spessore  2,0 mm.</v>
          </cell>
          <cell r="C769" t="str">
            <v>ML</v>
          </cell>
          <cell r="D769" t="str">
            <v>ml</v>
          </cell>
          <cell r="E769" t="str">
            <v>OC</v>
          </cell>
          <cell r="F769">
            <v>7.49</v>
          </cell>
          <cell r="G769">
            <v>37672</v>
          </cell>
          <cell r="H769">
            <v>0</v>
          </cell>
          <cell r="I769" t="str">
            <v>12.01.1a</v>
          </cell>
        </row>
        <row r="770">
          <cell r="A770" t="str">
            <v>12.01.1b</v>
          </cell>
          <cell r="B770" t="str">
            <v>posta incassata entro le murature o sottopavimento: DN 15 e spessore  2,3 mm.</v>
          </cell>
          <cell r="C770" t="str">
            <v>ML</v>
          </cell>
          <cell r="D770" t="str">
            <v>ml</v>
          </cell>
          <cell r="E770" t="str">
            <v>OC</v>
          </cell>
          <cell r="F770">
            <v>7.9</v>
          </cell>
          <cell r="G770">
            <v>37672</v>
          </cell>
          <cell r="H770">
            <v>0</v>
          </cell>
          <cell r="I770" t="str">
            <v>12.01.1b</v>
          </cell>
        </row>
        <row r="771">
          <cell r="A771" t="str">
            <v>12.01.1c</v>
          </cell>
          <cell r="B771" t="str">
            <v>posta incassata entro le murature o sottopavimento: DN 20 e spessore  2,3 mm.</v>
          </cell>
          <cell r="C771" t="str">
            <v>ML</v>
          </cell>
          <cell r="D771" t="str">
            <v>ml</v>
          </cell>
          <cell r="E771" t="str">
            <v>OC</v>
          </cell>
          <cell r="F771">
            <v>8.68</v>
          </cell>
          <cell r="G771">
            <v>37672</v>
          </cell>
          <cell r="H771">
            <v>0</v>
          </cell>
          <cell r="I771" t="str">
            <v>12.01.1c</v>
          </cell>
        </row>
        <row r="772">
          <cell r="A772" t="str">
            <v>12.01.1d</v>
          </cell>
          <cell r="B772" t="str">
            <v>posta incassata entro le murature o sottopavimento: DN 25 e spessore  2,9 mm.</v>
          </cell>
          <cell r="C772" t="str">
            <v>ML</v>
          </cell>
          <cell r="D772" t="str">
            <v>ml</v>
          </cell>
          <cell r="E772" t="str">
            <v>OC</v>
          </cell>
          <cell r="F772">
            <v>10.74</v>
          </cell>
          <cell r="G772">
            <v>37672</v>
          </cell>
          <cell r="H772">
            <v>0</v>
          </cell>
          <cell r="I772" t="str">
            <v>12.01.1d</v>
          </cell>
        </row>
        <row r="773">
          <cell r="A773" t="str">
            <v>12.01.1e</v>
          </cell>
          <cell r="B773" t="str">
            <v>posta incassata entro le murature o sottopavimento: DN 32 e spessore  2,9 mm.</v>
          </cell>
          <cell r="C773" t="str">
            <v>ML</v>
          </cell>
          <cell r="D773" t="str">
            <v>ml</v>
          </cell>
          <cell r="E773" t="str">
            <v>OC</v>
          </cell>
          <cell r="F773">
            <v>12.03</v>
          </cell>
          <cell r="G773">
            <v>37672</v>
          </cell>
          <cell r="H773">
            <v>0</v>
          </cell>
          <cell r="I773" t="str">
            <v>12.01.1e</v>
          </cell>
        </row>
        <row r="774">
          <cell r="A774" t="str">
            <v>12.01.1f</v>
          </cell>
          <cell r="B774" t="str">
            <v>posta incassata entro le murature o sottopavimento: DN 40 e spessore  2,9 mm.</v>
          </cell>
          <cell r="C774" t="str">
            <v>ML</v>
          </cell>
          <cell r="D774" t="str">
            <v>ml</v>
          </cell>
          <cell r="E774" t="str">
            <v>OC</v>
          </cell>
          <cell r="F774">
            <v>13.07</v>
          </cell>
          <cell r="G774">
            <v>37672</v>
          </cell>
          <cell r="H774">
            <v>0</v>
          </cell>
          <cell r="I774" t="str">
            <v>12.01.1f</v>
          </cell>
        </row>
        <row r="775">
          <cell r="A775" t="str">
            <v>12.01.1g</v>
          </cell>
          <cell r="B775" t="str">
            <v>posta incassata entro le murature o sottopavimento: DN 50 e spessore  3,2 mm.</v>
          </cell>
          <cell r="C775" t="str">
            <v>ML</v>
          </cell>
          <cell r="D775" t="str">
            <v>ml</v>
          </cell>
          <cell r="E775" t="str">
            <v>OC</v>
          </cell>
          <cell r="F775">
            <v>16.63</v>
          </cell>
          <cell r="G775">
            <v>37672</v>
          </cell>
          <cell r="H775">
            <v>0</v>
          </cell>
          <cell r="I775" t="str">
            <v>12.01.1g</v>
          </cell>
        </row>
        <row r="776">
          <cell r="A776" t="str">
            <v>12.01.1h</v>
          </cell>
          <cell r="B776" t="str">
            <v>posta incassata entro le murature o sottopavimento: DN 65 e spessore  3,2 mm.</v>
          </cell>
          <cell r="C776" t="str">
            <v>ML</v>
          </cell>
          <cell r="D776" t="str">
            <v>ml</v>
          </cell>
          <cell r="E776" t="str">
            <v>OC</v>
          </cell>
          <cell r="F776">
            <v>18.079999999999998</v>
          </cell>
          <cell r="G776">
            <v>37672</v>
          </cell>
          <cell r="H776">
            <v>0</v>
          </cell>
          <cell r="I776" t="str">
            <v>12.01.1h</v>
          </cell>
        </row>
        <row r="777">
          <cell r="A777" t="str">
            <v>12.01.1i</v>
          </cell>
          <cell r="B777" t="str">
            <v>posta incassata entro le murature o sottopavimento: DN 80 e spessore  3,6 mm.</v>
          </cell>
          <cell r="C777" t="str">
            <v>ML</v>
          </cell>
          <cell r="D777" t="str">
            <v>ml</v>
          </cell>
          <cell r="E777" t="str">
            <v>OC</v>
          </cell>
          <cell r="F777">
            <v>21.69</v>
          </cell>
          <cell r="G777">
            <v>37672</v>
          </cell>
          <cell r="H777">
            <v>0</v>
          </cell>
          <cell r="I777" t="str">
            <v>12.01.1i</v>
          </cell>
        </row>
        <row r="778">
          <cell r="A778" t="str">
            <v>12.01.2a</v>
          </cell>
          <cell r="B778" t="str">
            <v>posta in vista compreso staffe e collari di sostegno: DN 10 e spessore  2,0 mm.</v>
          </cell>
          <cell r="C778" t="str">
            <v>ML</v>
          </cell>
          <cell r="D778" t="str">
            <v>ml</v>
          </cell>
          <cell r="E778" t="str">
            <v>OC</v>
          </cell>
          <cell r="F778">
            <v>6.61</v>
          </cell>
          <cell r="G778">
            <v>37672</v>
          </cell>
          <cell r="H778">
            <v>0</v>
          </cell>
          <cell r="I778" t="str">
            <v>12.01.2a</v>
          </cell>
        </row>
        <row r="779">
          <cell r="A779" t="str">
            <v>12.01.2b</v>
          </cell>
          <cell r="B779" t="str">
            <v>posta in vista compreso staffe e collari di sostegno: DN 15 e spessore  2,3 mm.</v>
          </cell>
          <cell r="C779" t="str">
            <v>ML</v>
          </cell>
          <cell r="D779" t="str">
            <v>ml</v>
          </cell>
          <cell r="E779" t="str">
            <v>OC</v>
          </cell>
          <cell r="F779">
            <v>6.92</v>
          </cell>
          <cell r="G779">
            <v>37672</v>
          </cell>
          <cell r="H779">
            <v>0</v>
          </cell>
          <cell r="I779" t="str">
            <v>12.01.2b</v>
          </cell>
        </row>
        <row r="780">
          <cell r="A780" t="str">
            <v>12.01.2c</v>
          </cell>
          <cell r="B780" t="str">
            <v>posta in vista compreso staffe e collari di sostegno: DN 20 e spessore  2,3 mm.</v>
          </cell>
          <cell r="C780" t="str">
            <v>ML</v>
          </cell>
          <cell r="D780" t="str">
            <v>ml</v>
          </cell>
          <cell r="E780" t="str">
            <v>OC</v>
          </cell>
          <cell r="F780">
            <v>7.8</v>
          </cell>
          <cell r="G780">
            <v>37672</v>
          </cell>
          <cell r="H780">
            <v>0</v>
          </cell>
          <cell r="I780" t="str">
            <v>12.01.2c</v>
          </cell>
        </row>
        <row r="781">
          <cell r="A781" t="str">
            <v>12.01.2d</v>
          </cell>
          <cell r="B781" t="str">
            <v>posta in vista compreso staffe e collari di sostegno: DN 25 e spessore  2,9 mm.</v>
          </cell>
          <cell r="C781" t="str">
            <v>ML</v>
          </cell>
          <cell r="D781" t="str">
            <v>ml</v>
          </cell>
          <cell r="E781" t="str">
            <v>OC</v>
          </cell>
          <cell r="F781">
            <v>9.76</v>
          </cell>
          <cell r="G781">
            <v>37672</v>
          </cell>
          <cell r="H781">
            <v>0</v>
          </cell>
          <cell r="I781" t="str">
            <v>12.01.2d</v>
          </cell>
        </row>
        <row r="782">
          <cell r="A782" t="str">
            <v>12.01.2e</v>
          </cell>
          <cell r="B782" t="str">
            <v>posta in vista compreso staffe e collari di sostegno: DN 32 e spessore  2,9 mm.</v>
          </cell>
          <cell r="C782" t="str">
            <v>ML</v>
          </cell>
          <cell r="D782" t="str">
            <v>ml</v>
          </cell>
          <cell r="E782" t="str">
            <v>OC</v>
          </cell>
          <cell r="F782">
            <v>11.21</v>
          </cell>
          <cell r="G782">
            <v>37672</v>
          </cell>
          <cell r="H782">
            <v>0</v>
          </cell>
          <cell r="I782" t="str">
            <v>12.01.2e</v>
          </cell>
        </row>
        <row r="783">
          <cell r="A783" t="str">
            <v>12.01.2f</v>
          </cell>
          <cell r="B783" t="str">
            <v>posta in vista compreso staffe e collari di sostegno: DN 40 e spessore  2,9 mm.</v>
          </cell>
          <cell r="C783" t="str">
            <v>ML</v>
          </cell>
          <cell r="D783" t="str">
            <v>ml</v>
          </cell>
          <cell r="E783" t="str">
            <v>OC</v>
          </cell>
          <cell r="F783">
            <v>12.39</v>
          </cell>
          <cell r="G783">
            <v>37672</v>
          </cell>
          <cell r="H783">
            <v>0</v>
          </cell>
          <cell r="I783" t="str">
            <v>12.01.2f</v>
          </cell>
        </row>
        <row r="784">
          <cell r="A784" t="str">
            <v>12.01.2g</v>
          </cell>
          <cell r="B784" t="str">
            <v>posta in vista compreso staffe e collari di sostegno: DN 50 e spessore  3,2 mm.</v>
          </cell>
          <cell r="C784" t="str">
            <v>ML</v>
          </cell>
          <cell r="D784" t="str">
            <v>ml</v>
          </cell>
          <cell r="E784" t="str">
            <v>OC</v>
          </cell>
          <cell r="F784">
            <v>15.39</v>
          </cell>
          <cell r="G784">
            <v>37672</v>
          </cell>
          <cell r="H784">
            <v>0</v>
          </cell>
          <cell r="I784" t="str">
            <v>12.01.2g</v>
          </cell>
        </row>
        <row r="785">
          <cell r="A785" t="str">
            <v>12.01.2h</v>
          </cell>
          <cell r="B785" t="str">
            <v>posta in vista compreso staffe e collari di sostegno:  DN 65 e spessore  3,2 mm.</v>
          </cell>
          <cell r="C785" t="str">
            <v>ML</v>
          </cell>
          <cell r="D785" t="str">
            <v>ml</v>
          </cell>
          <cell r="E785" t="str">
            <v>OC</v>
          </cell>
          <cell r="F785">
            <v>16.84</v>
          </cell>
          <cell r="G785">
            <v>37672</v>
          </cell>
          <cell r="H785">
            <v>0</v>
          </cell>
          <cell r="I785" t="str">
            <v>12.01.2h</v>
          </cell>
        </row>
        <row r="786">
          <cell r="A786" t="str">
            <v>12.01.2i</v>
          </cell>
          <cell r="B786" t="str">
            <v>posta in vista compreso staffe e collari di sostegno: DN 80 e spessore  3,6 mm.</v>
          </cell>
          <cell r="C786" t="str">
            <v>ML</v>
          </cell>
          <cell r="D786" t="str">
            <v>ml</v>
          </cell>
          <cell r="E786" t="str">
            <v>OC</v>
          </cell>
          <cell r="F786">
            <v>20.81</v>
          </cell>
          <cell r="G786">
            <v>37672</v>
          </cell>
          <cell r="H786">
            <v>0</v>
          </cell>
          <cell r="I786" t="str">
            <v>12.01.2i</v>
          </cell>
        </row>
        <row r="787">
          <cell r="A787" t="str">
            <v>12.02</v>
          </cell>
          <cell r="B787" t="str">
            <v>Tubazione in acciaio saldata serie leggera per acquedotto a norma UNI 3824/74 e ISO/R, filettata gas o flangiata:</v>
          </cell>
          <cell r="F787">
            <v>0</v>
          </cell>
          <cell r="G787">
            <v>37672</v>
          </cell>
          <cell r="H787">
            <v>0</v>
          </cell>
          <cell r="I787" t="str">
            <v>12.02</v>
          </cell>
          <cell r="J787">
            <v>1</v>
          </cell>
        </row>
        <row r="788">
          <cell r="A788" t="str">
            <v>12.02.a</v>
          </cell>
          <cell r="B788" t="str">
            <v>DN 25 e spessore  2,6 mm.</v>
          </cell>
          <cell r="C788" t="str">
            <v>ML</v>
          </cell>
          <cell r="D788" t="str">
            <v>ml</v>
          </cell>
          <cell r="E788" t="str">
            <v>OC</v>
          </cell>
          <cell r="F788">
            <v>6.46</v>
          </cell>
          <cell r="G788">
            <v>37672</v>
          </cell>
          <cell r="H788">
            <v>0</v>
          </cell>
          <cell r="I788" t="str">
            <v>12.02.a</v>
          </cell>
        </row>
        <row r="789">
          <cell r="A789" t="str">
            <v>12.02.b</v>
          </cell>
          <cell r="B789" t="str">
            <v>DN 32 e spessore  2,6 mm.</v>
          </cell>
          <cell r="C789" t="str">
            <v>ML</v>
          </cell>
          <cell r="D789" t="str">
            <v>ml</v>
          </cell>
          <cell r="E789" t="str">
            <v>OC</v>
          </cell>
          <cell r="F789">
            <v>8.01</v>
          </cell>
          <cell r="G789">
            <v>37672</v>
          </cell>
          <cell r="H789">
            <v>0</v>
          </cell>
          <cell r="I789" t="str">
            <v>12.02.b</v>
          </cell>
        </row>
        <row r="790">
          <cell r="A790" t="str">
            <v>12.02.c</v>
          </cell>
          <cell r="B790" t="str">
            <v>DN 40 e spessore  2,9 mm.</v>
          </cell>
          <cell r="C790" t="str">
            <v>ML</v>
          </cell>
          <cell r="D790" t="str">
            <v>ml</v>
          </cell>
          <cell r="E790" t="str">
            <v>OC</v>
          </cell>
          <cell r="F790">
            <v>9.5500000000000007</v>
          </cell>
          <cell r="G790">
            <v>37672</v>
          </cell>
          <cell r="H790">
            <v>0</v>
          </cell>
          <cell r="I790" t="str">
            <v>12.02.c</v>
          </cell>
        </row>
        <row r="791">
          <cell r="A791" t="str">
            <v>12.02.d</v>
          </cell>
          <cell r="B791" t="str">
            <v>DN 50 e spessore  3,2 mm.</v>
          </cell>
          <cell r="C791" t="str">
            <v>ML</v>
          </cell>
          <cell r="D791" t="str">
            <v>ml</v>
          </cell>
          <cell r="E791" t="str">
            <v>OC</v>
          </cell>
          <cell r="F791">
            <v>11.88</v>
          </cell>
          <cell r="G791">
            <v>37672</v>
          </cell>
          <cell r="H791">
            <v>0</v>
          </cell>
          <cell r="I791" t="str">
            <v>12.02.d</v>
          </cell>
        </row>
        <row r="792">
          <cell r="A792" t="str">
            <v>12.02.e</v>
          </cell>
          <cell r="B792" t="str">
            <v>DN 65 e spessore  3,2 mm.</v>
          </cell>
          <cell r="C792" t="str">
            <v>ML</v>
          </cell>
          <cell r="D792" t="str">
            <v>ml</v>
          </cell>
          <cell r="E792" t="str">
            <v>OC</v>
          </cell>
          <cell r="F792">
            <v>13.43</v>
          </cell>
          <cell r="G792">
            <v>37672</v>
          </cell>
          <cell r="H792">
            <v>0</v>
          </cell>
          <cell r="I792" t="str">
            <v>12.02.e</v>
          </cell>
        </row>
        <row r="793">
          <cell r="A793" t="str">
            <v>12.02.f</v>
          </cell>
          <cell r="B793" t="str">
            <v>DN 80 e spessore  3,6 mm.</v>
          </cell>
          <cell r="C793" t="str">
            <v>ML</v>
          </cell>
          <cell r="D793" t="str">
            <v>ml</v>
          </cell>
          <cell r="E793" t="str">
            <v>OC</v>
          </cell>
          <cell r="F793">
            <v>16.53</v>
          </cell>
          <cell r="G793">
            <v>37672</v>
          </cell>
          <cell r="H793">
            <v>0</v>
          </cell>
          <cell r="I793" t="str">
            <v>12.02.f</v>
          </cell>
        </row>
        <row r="794">
          <cell r="A794" t="str">
            <v>12.03</v>
          </cell>
          <cell r="B794" t="str">
            <v>Tubazione in polietilene ad alta densità P.E.a.d. per condotte idriche, per pressione massima di esercizio di 10 bar (PN1O):</v>
          </cell>
          <cell r="F794">
            <v>0</v>
          </cell>
          <cell r="G794">
            <v>37672</v>
          </cell>
          <cell r="H794">
            <v>0</v>
          </cell>
          <cell r="I794" t="str">
            <v>12.03</v>
          </cell>
          <cell r="J794">
            <v>1</v>
          </cell>
        </row>
        <row r="795">
          <cell r="A795" t="str">
            <v>12.03.1a</v>
          </cell>
          <cell r="B795" t="str">
            <v>posta incassata entro le murature o sottopavimento: DN 25 e spessore  2,3 mm.</v>
          </cell>
          <cell r="C795" t="str">
            <v>ML</v>
          </cell>
          <cell r="D795" t="str">
            <v>ml</v>
          </cell>
          <cell r="E795" t="str">
            <v>OC</v>
          </cell>
          <cell r="F795">
            <v>6.61</v>
          </cell>
          <cell r="G795">
            <v>37672</v>
          </cell>
          <cell r="H795">
            <v>0</v>
          </cell>
          <cell r="I795" t="str">
            <v>12.03.1a</v>
          </cell>
        </row>
        <row r="796">
          <cell r="A796" t="str">
            <v>12.03.1b</v>
          </cell>
          <cell r="B796" t="str">
            <v>posta incassata entro le murature o sottopavimento: DN 40 e spessore  3,7 mm.</v>
          </cell>
          <cell r="C796" t="str">
            <v>ML</v>
          </cell>
          <cell r="D796" t="str">
            <v>ml</v>
          </cell>
          <cell r="E796" t="str">
            <v>OC</v>
          </cell>
          <cell r="F796">
            <v>7.9</v>
          </cell>
          <cell r="G796">
            <v>37672</v>
          </cell>
          <cell r="H796">
            <v>0</v>
          </cell>
          <cell r="I796" t="str">
            <v>12.03.1b</v>
          </cell>
        </row>
        <row r="797">
          <cell r="A797" t="str">
            <v>12.03.1c</v>
          </cell>
          <cell r="B797" t="str">
            <v>posta incassata entro le murature o sottopavimento: DN 50 e spessore  4,6 mm.</v>
          </cell>
          <cell r="C797" t="str">
            <v>ML</v>
          </cell>
          <cell r="D797" t="str">
            <v>ml</v>
          </cell>
          <cell r="E797" t="str">
            <v>OC</v>
          </cell>
          <cell r="F797">
            <v>10.02</v>
          </cell>
          <cell r="G797">
            <v>37672</v>
          </cell>
          <cell r="H797">
            <v>0</v>
          </cell>
          <cell r="I797" t="str">
            <v>12.03.1c</v>
          </cell>
        </row>
        <row r="798">
          <cell r="A798" t="str">
            <v>12.03.1d</v>
          </cell>
          <cell r="B798" t="str">
            <v>posta incassata entro le murature o sottopavimento: DN 63 e spessore  5,8 mm.</v>
          </cell>
          <cell r="C798" t="str">
            <v>ML</v>
          </cell>
          <cell r="D798" t="str">
            <v>ml</v>
          </cell>
          <cell r="E798" t="str">
            <v>OC</v>
          </cell>
          <cell r="F798">
            <v>11.88</v>
          </cell>
          <cell r="G798">
            <v>37672</v>
          </cell>
          <cell r="H798">
            <v>0</v>
          </cell>
          <cell r="I798" t="str">
            <v>12.03.1d</v>
          </cell>
        </row>
        <row r="799">
          <cell r="A799" t="str">
            <v>12.03.1e</v>
          </cell>
          <cell r="B799" t="str">
            <v>posta incassata entro le murature o sottopavimento: DN 75 e spessore  6,9 mm.</v>
          </cell>
          <cell r="C799" t="str">
            <v>ML</v>
          </cell>
          <cell r="D799" t="str">
            <v>ml</v>
          </cell>
          <cell r="E799" t="str">
            <v>OC</v>
          </cell>
          <cell r="F799">
            <v>15.13</v>
          </cell>
          <cell r="G799">
            <v>37672</v>
          </cell>
          <cell r="H799">
            <v>0</v>
          </cell>
          <cell r="I799" t="str">
            <v>12.03.1e</v>
          </cell>
        </row>
        <row r="800">
          <cell r="A800" t="str">
            <v>12.03.1f</v>
          </cell>
          <cell r="B800" t="str">
            <v>posta incassata entro le murature o sottopavimento: DN 90 e spessore  8,2 mm.</v>
          </cell>
          <cell r="C800" t="str">
            <v>ML</v>
          </cell>
          <cell r="D800" t="str">
            <v>ml</v>
          </cell>
          <cell r="E800" t="str">
            <v>OC</v>
          </cell>
          <cell r="F800">
            <v>18.23</v>
          </cell>
          <cell r="G800">
            <v>37672</v>
          </cell>
          <cell r="H800">
            <v>0</v>
          </cell>
          <cell r="I800" t="str">
            <v>12.03.1f</v>
          </cell>
        </row>
        <row r="801">
          <cell r="A801" t="str">
            <v>12.03.1g</v>
          </cell>
          <cell r="B801" t="str">
            <v>posta incassata entro le murature o sottopavimento: DN 110 e spessore  10,0 mm.</v>
          </cell>
          <cell r="C801" t="str">
            <v>ML</v>
          </cell>
          <cell r="D801" t="str">
            <v>ml</v>
          </cell>
          <cell r="E801" t="str">
            <v>OC</v>
          </cell>
          <cell r="F801">
            <v>22.21</v>
          </cell>
          <cell r="G801">
            <v>37672</v>
          </cell>
          <cell r="H801">
            <v>0</v>
          </cell>
          <cell r="I801" t="str">
            <v>12.03.1g</v>
          </cell>
        </row>
        <row r="802">
          <cell r="A802" t="str">
            <v>12.03.2a</v>
          </cell>
          <cell r="B802" t="str">
            <v>posta interrata su letto di sabbia: DN 25 e spessore  2,3 mm.</v>
          </cell>
          <cell r="C802" t="str">
            <v>ML</v>
          </cell>
          <cell r="D802" t="str">
            <v>ml</v>
          </cell>
          <cell r="E802" t="str">
            <v>OC</v>
          </cell>
          <cell r="F802">
            <v>5.1100000000000003</v>
          </cell>
          <cell r="G802">
            <v>37672</v>
          </cell>
          <cell r="H802">
            <v>0</v>
          </cell>
          <cell r="I802" t="str">
            <v>12.03.2a</v>
          </cell>
        </row>
        <row r="803">
          <cell r="A803" t="str">
            <v>12.03.2b</v>
          </cell>
          <cell r="B803" t="str">
            <v>posta interrata su letto di sabbia: DN 40 e spessore  3,7 mm.</v>
          </cell>
          <cell r="C803" t="str">
            <v>ML</v>
          </cell>
          <cell r="D803" t="str">
            <v>ml</v>
          </cell>
          <cell r="E803" t="str">
            <v>OC</v>
          </cell>
          <cell r="F803">
            <v>6.09</v>
          </cell>
          <cell r="G803">
            <v>37672</v>
          </cell>
          <cell r="H803">
            <v>0</v>
          </cell>
          <cell r="I803" t="str">
            <v>12.03.2b</v>
          </cell>
        </row>
        <row r="804">
          <cell r="A804" t="str">
            <v>12.03.2c</v>
          </cell>
          <cell r="B804" t="str">
            <v>posta interrata su letto di sabbia: DN 50 e spessore  4,6 mm.</v>
          </cell>
          <cell r="C804" t="str">
            <v>ML</v>
          </cell>
          <cell r="D804" t="str">
            <v>ml</v>
          </cell>
          <cell r="E804" t="str">
            <v>OC</v>
          </cell>
          <cell r="F804">
            <v>7.64</v>
          </cell>
          <cell r="G804">
            <v>37672</v>
          </cell>
          <cell r="H804">
            <v>0</v>
          </cell>
          <cell r="I804" t="str">
            <v>12.03.2c</v>
          </cell>
        </row>
        <row r="805">
          <cell r="A805" t="str">
            <v>12.03.2d</v>
          </cell>
          <cell r="B805" t="str">
            <v>posta interrata su letto di sabbia: DN 63 e spessore  5,8 mm.</v>
          </cell>
          <cell r="C805" t="str">
            <v>ML</v>
          </cell>
          <cell r="D805" t="str">
            <v>ml</v>
          </cell>
          <cell r="E805" t="str">
            <v>OC</v>
          </cell>
          <cell r="F805">
            <v>9.5</v>
          </cell>
          <cell r="G805">
            <v>37672</v>
          </cell>
          <cell r="H805">
            <v>0</v>
          </cell>
          <cell r="I805" t="str">
            <v>12.03.2d</v>
          </cell>
        </row>
        <row r="806">
          <cell r="A806" t="str">
            <v>12.03.2e</v>
          </cell>
          <cell r="B806" t="str">
            <v>posta interrata su letto di sabbia: DN 75 e spessore  6,9 mm.</v>
          </cell>
          <cell r="C806" t="str">
            <v>ML</v>
          </cell>
          <cell r="D806" t="str">
            <v>ml</v>
          </cell>
          <cell r="E806" t="str">
            <v>OC</v>
          </cell>
          <cell r="F806">
            <v>11.72</v>
          </cell>
          <cell r="G806">
            <v>37672</v>
          </cell>
          <cell r="H806">
            <v>0</v>
          </cell>
          <cell r="I806" t="str">
            <v>12.03.2e</v>
          </cell>
        </row>
        <row r="807">
          <cell r="A807" t="str">
            <v>12.03.2f</v>
          </cell>
          <cell r="B807" t="str">
            <v>posta interrata su letto di sabbia: DN 90 e spessore  8,2 mm.</v>
          </cell>
          <cell r="C807" t="str">
            <v>ML</v>
          </cell>
          <cell r="D807" t="str">
            <v>ml</v>
          </cell>
          <cell r="E807" t="str">
            <v>OC</v>
          </cell>
          <cell r="F807">
            <v>14.82</v>
          </cell>
          <cell r="G807">
            <v>37672</v>
          </cell>
          <cell r="H807">
            <v>0</v>
          </cell>
          <cell r="I807" t="str">
            <v>12.03.2f</v>
          </cell>
        </row>
        <row r="808">
          <cell r="A808" t="str">
            <v>12.03.2g</v>
          </cell>
          <cell r="B808" t="str">
            <v>posta interrata su letto di sabbia: DN 110 e spessore  10,0 mm.</v>
          </cell>
          <cell r="C808" t="str">
            <v>ML</v>
          </cell>
          <cell r="D808" t="str">
            <v>ml</v>
          </cell>
          <cell r="E808" t="str">
            <v>OC</v>
          </cell>
          <cell r="F808">
            <v>18.8</v>
          </cell>
          <cell r="G808">
            <v>37672</v>
          </cell>
          <cell r="H808">
            <v>0</v>
          </cell>
          <cell r="I808" t="str">
            <v>12.03.2g</v>
          </cell>
        </row>
        <row r="809">
          <cell r="A809" t="str">
            <v>12.03.2h</v>
          </cell>
          <cell r="B809" t="str">
            <v xml:space="preserve">posta interrata su letto di sabbia:  DN 160 e spessore  14,6 mm. </v>
          </cell>
          <cell r="C809" t="str">
            <v>ML</v>
          </cell>
          <cell r="D809" t="str">
            <v>ml</v>
          </cell>
          <cell r="E809" t="str">
            <v>OC</v>
          </cell>
          <cell r="F809">
            <v>0</v>
          </cell>
          <cell r="G809">
            <v>38055</v>
          </cell>
          <cell r="H809">
            <v>0</v>
          </cell>
          <cell r="I809" t="str">
            <v>12.03.2h</v>
          </cell>
        </row>
        <row r="810">
          <cell r="A810" t="str">
            <v>12.04</v>
          </cell>
          <cell r="B810" t="str">
            <v>Saracinesca in bronzo di tipo pesante, con attacchi filettati gas:</v>
          </cell>
          <cell r="F810">
            <v>0</v>
          </cell>
          <cell r="G810">
            <v>37672</v>
          </cell>
          <cell r="H810">
            <v>0</v>
          </cell>
          <cell r="I810" t="str">
            <v>12.04</v>
          </cell>
          <cell r="J810">
            <v>1</v>
          </cell>
        </row>
        <row r="811">
          <cell r="A811" t="str">
            <v>12.04.a</v>
          </cell>
          <cell r="B811" t="str">
            <v>DN 15.</v>
          </cell>
          <cell r="C811" t="str">
            <v>CAD</v>
          </cell>
          <cell r="D811" t="str">
            <v>cadauno</v>
          </cell>
          <cell r="E811" t="str">
            <v>OC</v>
          </cell>
          <cell r="F811">
            <v>9.0399999999999991</v>
          </cell>
          <cell r="G811">
            <v>37672</v>
          </cell>
          <cell r="H811">
            <v>0</v>
          </cell>
          <cell r="I811" t="str">
            <v>12.04.a</v>
          </cell>
        </row>
        <row r="812">
          <cell r="A812" t="str">
            <v>12.04.b</v>
          </cell>
          <cell r="B812" t="str">
            <v>DN 20.</v>
          </cell>
          <cell r="C812" t="str">
            <v>CAD</v>
          </cell>
          <cell r="D812" t="str">
            <v>cadauno</v>
          </cell>
          <cell r="E812" t="str">
            <v>OC</v>
          </cell>
          <cell r="F812">
            <v>9.7100000000000009</v>
          </cell>
          <cell r="G812">
            <v>37672</v>
          </cell>
          <cell r="H812">
            <v>0</v>
          </cell>
          <cell r="I812" t="str">
            <v>12.04.b</v>
          </cell>
        </row>
        <row r="813">
          <cell r="A813" t="str">
            <v>12.04.c</v>
          </cell>
          <cell r="B813" t="str">
            <v>DN 25.</v>
          </cell>
          <cell r="C813" t="str">
            <v>CAD</v>
          </cell>
          <cell r="D813" t="str">
            <v>cadauno</v>
          </cell>
          <cell r="E813" t="str">
            <v>OC</v>
          </cell>
          <cell r="F813">
            <v>12.39</v>
          </cell>
          <cell r="G813">
            <v>37672</v>
          </cell>
          <cell r="H813">
            <v>0</v>
          </cell>
          <cell r="I813" t="str">
            <v>12.04.c</v>
          </cell>
        </row>
        <row r="814">
          <cell r="A814" t="str">
            <v>12.04.d</v>
          </cell>
          <cell r="B814" t="str">
            <v>DN 32.</v>
          </cell>
          <cell r="C814" t="str">
            <v>CAD</v>
          </cell>
          <cell r="D814" t="str">
            <v>cadauno</v>
          </cell>
          <cell r="E814" t="str">
            <v>OC</v>
          </cell>
          <cell r="F814">
            <v>14.25</v>
          </cell>
          <cell r="G814">
            <v>37672</v>
          </cell>
          <cell r="H814">
            <v>0</v>
          </cell>
          <cell r="I814" t="str">
            <v>12.04.d</v>
          </cell>
        </row>
        <row r="815">
          <cell r="A815" t="str">
            <v>12.04.e</v>
          </cell>
          <cell r="B815" t="str">
            <v>DN 40.</v>
          </cell>
          <cell r="C815" t="str">
            <v>CAD</v>
          </cell>
          <cell r="D815" t="str">
            <v>cadauno</v>
          </cell>
          <cell r="E815" t="str">
            <v>OC</v>
          </cell>
          <cell r="F815">
            <v>17.77</v>
          </cell>
          <cell r="G815">
            <v>37672</v>
          </cell>
          <cell r="H815">
            <v>0</v>
          </cell>
          <cell r="I815" t="str">
            <v>12.04.e</v>
          </cell>
        </row>
        <row r="816">
          <cell r="A816" t="str">
            <v>12.04.f</v>
          </cell>
          <cell r="B816" t="str">
            <v>DN 50.</v>
          </cell>
          <cell r="C816" t="str">
            <v>CAD</v>
          </cell>
          <cell r="D816" t="str">
            <v>cadauno</v>
          </cell>
          <cell r="E816" t="str">
            <v>OC</v>
          </cell>
          <cell r="F816">
            <v>23.55</v>
          </cell>
          <cell r="G816">
            <v>37672</v>
          </cell>
          <cell r="H816">
            <v>0</v>
          </cell>
          <cell r="I816" t="str">
            <v>12.04.f</v>
          </cell>
        </row>
        <row r="817">
          <cell r="A817" t="str">
            <v>12.04.g</v>
          </cell>
          <cell r="B817" t="str">
            <v>DN 65.</v>
          </cell>
          <cell r="C817" t="str">
            <v>CAD</v>
          </cell>
          <cell r="D817" t="str">
            <v>cadauno</v>
          </cell>
          <cell r="E817" t="str">
            <v>OC</v>
          </cell>
          <cell r="F817">
            <v>33.049999999999997</v>
          </cell>
          <cell r="G817">
            <v>37672</v>
          </cell>
          <cell r="H817">
            <v>0</v>
          </cell>
          <cell r="I817" t="str">
            <v>12.04.g</v>
          </cell>
        </row>
        <row r="818">
          <cell r="A818" t="str">
            <v>12.04.h</v>
          </cell>
          <cell r="B818" t="str">
            <v>DN 80.</v>
          </cell>
          <cell r="C818" t="str">
            <v>CAD</v>
          </cell>
          <cell r="D818" t="str">
            <v>cadauno</v>
          </cell>
          <cell r="E818" t="str">
            <v>OC</v>
          </cell>
          <cell r="F818">
            <v>42.09</v>
          </cell>
          <cell r="G818">
            <v>37672</v>
          </cell>
          <cell r="H818">
            <v>0</v>
          </cell>
          <cell r="I818" t="str">
            <v>12.04.h</v>
          </cell>
        </row>
        <row r="819">
          <cell r="A819" t="str">
            <v>12.05</v>
          </cell>
          <cell r="B819" t="str">
            <v>Saracinesca in ghisa a corpo piatto (PN 10) con volantino ed attacchi flangiati:</v>
          </cell>
          <cell r="F819">
            <v>0</v>
          </cell>
          <cell r="G819">
            <v>37672</v>
          </cell>
          <cell r="H819">
            <v>0</v>
          </cell>
          <cell r="I819" t="str">
            <v>12.05</v>
          </cell>
          <cell r="J819">
            <v>1</v>
          </cell>
        </row>
        <row r="820">
          <cell r="A820" t="str">
            <v>12.05.a</v>
          </cell>
          <cell r="B820" t="str">
            <v>DN 40.</v>
          </cell>
          <cell r="C820" t="str">
            <v>CAD</v>
          </cell>
          <cell r="D820" t="str">
            <v>cadauno</v>
          </cell>
          <cell r="E820" t="str">
            <v>OC</v>
          </cell>
          <cell r="F820">
            <v>55.78</v>
          </cell>
          <cell r="G820">
            <v>37672</v>
          </cell>
          <cell r="H820">
            <v>0</v>
          </cell>
          <cell r="I820" t="str">
            <v>12.05.a</v>
          </cell>
        </row>
        <row r="821">
          <cell r="A821" t="str">
            <v>12.05.b</v>
          </cell>
          <cell r="B821" t="str">
            <v>DN 50.</v>
          </cell>
          <cell r="C821" t="str">
            <v>CAD</v>
          </cell>
          <cell r="D821" t="str">
            <v>cadauno</v>
          </cell>
          <cell r="E821" t="str">
            <v>OC</v>
          </cell>
          <cell r="F821">
            <v>62.49</v>
          </cell>
          <cell r="G821">
            <v>37672</v>
          </cell>
          <cell r="H821">
            <v>0</v>
          </cell>
          <cell r="I821" t="str">
            <v>12.05.b</v>
          </cell>
        </row>
        <row r="822">
          <cell r="A822" t="str">
            <v>12.05.c</v>
          </cell>
          <cell r="B822" t="str">
            <v>DN 65.</v>
          </cell>
          <cell r="C822" t="str">
            <v>CAD</v>
          </cell>
          <cell r="D822" t="str">
            <v>cadauno</v>
          </cell>
          <cell r="E822" t="str">
            <v>OC</v>
          </cell>
          <cell r="F822">
            <v>74.89</v>
          </cell>
          <cell r="G822">
            <v>37672</v>
          </cell>
          <cell r="H822">
            <v>0</v>
          </cell>
          <cell r="I822" t="str">
            <v>12.05.c</v>
          </cell>
        </row>
        <row r="823">
          <cell r="A823" t="str">
            <v>12.05.d</v>
          </cell>
          <cell r="B823" t="str">
            <v>DN 80.</v>
          </cell>
          <cell r="C823" t="str">
            <v>CAD</v>
          </cell>
          <cell r="D823" t="str">
            <v>cadauno</v>
          </cell>
          <cell r="E823" t="str">
            <v>OC</v>
          </cell>
          <cell r="F823">
            <v>87.8</v>
          </cell>
          <cell r="G823">
            <v>37672</v>
          </cell>
          <cell r="H823">
            <v>0</v>
          </cell>
          <cell r="I823" t="str">
            <v>12.05.d</v>
          </cell>
        </row>
        <row r="824">
          <cell r="A824" t="str">
            <v>12.05.e</v>
          </cell>
          <cell r="B824" t="str">
            <v>DN 100.</v>
          </cell>
          <cell r="C824" t="str">
            <v>CAD</v>
          </cell>
          <cell r="D824" t="str">
            <v>cadauno</v>
          </cell>
          <cell r="E824" t="str">
            <v>OC</v>
          </cell>
          <cell r="F824">
            <v>108.46</v>
          </cell>
          <cell r="G824">
            <v>37672</v>
          </cell>
          <cell r="H824">
            <v>0</v>
          </cell>
          <cell r="I824" t="str">
            <v>12.05.e</v>
          </cell>
        </row>
        <row r="825">
          <cell r="A825" t="str">
            <v>12.06</v>
          </cell>
          <cell r="B825" t="str">
            <v>Rubinetto a sfera da incasso, in ottone stampato con cappuccio cromato e attacchi filettati gas:</v>
          </cell>
          <cell r="F825">
            <v>0</v>
          </cell>
          <cell r="G825">
            <v>37672</v>
          </cell>
          <cell r="H825">
            <v>0</v>
          </cell>
          <cell r="I825" t="str">
            <v>12.06</v>
          </cell>
          <cell r="J825">
            <v>1</v>
          </cell>
        </row>
        <row r="826">
          <cell r="A826" t="str">
            <v>12.06.a</v>
          </cell>
          <cell r="B826" t="str">
            <v>DN 10.</v>
          </cell>
          <cell r="C826" t="str">
            <v>CAD</v>
          </cell>
          <cell r="D826" t="str">
            <v>cadauno</v>
          </cell>
          <cell r="E826" t="str">
            <v>OC</v>
          </cell>
          <cell r="F826">
            <v>10.02</v>
          </cell>
          <cell r="G826">
            <v>37672</v>
          </cell>
          <cell r="H826">
            <v>0</v>
          </cell>
          <cell r="I826" t="str">
            <v>12.06.a</v>
          </cell>
        </row>
        <row r="827">
          <cell r="A827" t="str">
            <v>12.06.b</v>
          </cell>
          <cell r="B827" t="str">
            <v>DN 15.</v>
          </cell>
          <cell r="C827" t="str">
            <v>CAD</v>
          </cell>
          <cell r="D827" t="str">
            <v>cadauno</v>
          </cell>
          <cell r="E827" t="str">
            <v>OC</v>
          </cell>
          <cell r="F827">
            <v>10.23</v>
          </cell>
          <cell r="G827">
            <v>37672</v>
          </cell>
          <cell r="H827">
            <v>0</v>
          </cell>
          <cell r="I827" t="str">
            <v>12.06.b</v>
          </cell>
        </row>
        <row r="828">
          <cell r="A828" t="str">
            <v>12.06.c</v>
          </cell>
          <cell r="B828" t="str">
            <v>DN 20.</v>
          </cell>
          <cell r="C828" t="str">
            <v>CAD</v>
          </cell>
          <cell r="D828" t="str">
            <v>cadauno</v>
          </cell>
          <cell r="E828" t="str">
            <v>OC</v>
          </cell>
          <cell r="F828">
            <v>10.69</v>
          </cell>
          <cell r="G828">
            <v>37672</v>
          </cell>
          <cell r="H828">
            <v>0</v>
          </cell>
          <cell r="I828" t="str">
            <v>12.06.c</v>
          </cell>
        </row>
        <row r="829">
          <cell r="A829" t="str">
            <v>12.07</v>
          </cell>
          <cell r="B829" t="str">
            <v>Rubinetto in ottone per idrante, con manicotto portagomma:</v>
          </cell>
          <cell r="F829">
            <v>0</v>
          </cell>
          <cell r="G829">
            <v>37672</v>
          </cell>
          <cell r="H829">
            <v>0</v>
          </cell>
          <cell r="I829" t="str">
            <v>12.07</v>
          </cell>
          <cell r="J829">
            <v>1</v>
          </cell>
        </row>
        <row r="830">
          <cell r="A830" t="str">
            <v>12.07.a</v>
          </cell>
          <cell r="B830" t="str">
            <v>DN 15.</v>
          </cell>
          <cell r="C830" t="str">
            <v>CAD</v>
          </cell>
          <cell r="D830" t="str">
            <v>cadauno</v>
          </cell>
          <cell r="E830" t="str">
            <v>OC</v>
          </cell>
          <cell r="F830">
            <v>7.9</v>
          </cell>
          <cell r="G830">
            <v>37672</v>
          </cell>
          <cell r="H830">
            <v>0</v>
          </cell>
          <cell r="I830" t="str">
            <v>12.07.a</v>
          </cell>
        </row>
        <row r="831">
          <cell r="A831" t="str">
            <v>12.07.b</v>
          </cell>
          <cell r="B831" t="str">
            <v>DN 20.</v>
          </cell>
          <cell r="C831" t="str">
            <v>CAD</v>
          </cell>
          <cell r="D831" t="str">
            <v>cadauno</v>
          </cell>
          <cell r="E831" t="str">
            <v>OC</v>
          </cell>
          <cell r="F831">
            <v>9.35</v>
          </cell>
          <cell r="G831">
            <v>37672</v>
          </cell>
          <cell r="H831">
            <v>0</v>
          </cell>
          <cell r="I831" t="str">
            <v>12.07.b</v>
          </cell>
        </row>
        <row r="832">
          <cell r="A832" t="str">
            <v>12.07.c</v>
          </cell>
          <cell r="B832" t="str">
            <v>DN 25.</v>
          </cell>
          <cell r="C832" t="str">
            <v>CAD</v>
          </cell>
          <cell r="D832" t="str">
            <v>cadauno</v>
          </cell>
          <cell r="E832" t="str">
            <v>OC</v>
          </cell>
          <cell r="F832">
            <v>11.47</v>
          </cell>
          <cell r="G832">
            <v>37672</v>
          </cell>
          <cell r="H832">
            <v>0</v>
          </cell>
          <cell r="I832" t="str">
            <v>12.07.c</v>
          </cell>
        </row>
        <row r="833">
          <cell r="A833" t="str">
            <v>12.08</v>
          </cell>
          <cell r="B833" t="str">
            <v>Bocca per idrante con attacco a vite munita di bocchettone con chiavarda e completa di pozzetto ovale in ghisa con coperchio:</v>
          </cell>
          <cell r="F833">
            <v>0</v>
          </cell>
          <cell r="G833">
            <v>37672</v>
          </cell>
          <cell r="H833">
            <v>0</v>
          </cell>
          <cell r="I833" t="str">
            <v>12.08</v>
          </cell>
          <cell r="J833">
            <v>1</v>
          </cell>
        </row>
        <row r="834">
          <cell r="A834" t="str">
            <v>12.08.a</v>
          </cell>
          <cell r="B834" t="str">
            <v>DN 25.</v>
          </cell>
          <cell r="C834" t="str">
            <v>CAD</v>
          </cell>
          <cell r="D834" t="str">
            <v>cadauno</v>
          </cell>
          <cell r="E834" t="str">
            <v>OC</v>
          </cell>
          <cell r="F834">
            <v>51.65</v>
          </cell>
          <cell r="G834">
            <v>37672</v>
          </cell>
          <cell r="H834">
            <v>0</v>
          </cell>
          <cell r="I834" t="str">
            <v>12.08.a</v>
          </cell>
        </row>
        <row r="835">
          <cell r="A835" t="str">
            <v>12.08.b</v>
          </cell>
          <cell r="B835" t="str">
            <v>DN 40.</v>
          </cell>
          <cell r="C835" t="str">
            <v>CAD</v>
          </cell>
          <cell r="D835" t="str">
            <v>cadauno</v>
          </cell>
          <cell r="E835" t="str">
            <v>OC</v>
          </cell>
          <cell r="F835">
            <v>53.71</v>
          </cell>
          <cell r="G835">
            <v>37672</v>
          </cell>
          <cell r="H835">
            <v>0</v>
          </cell>
          <cell r="I835" t="str">
            <v>12.08.b</v>
          </cell>
        </row>
        <row r="836">
          <cell r="A836" t="str">
            <v>12.08.c</v>
          </cell>
          <cell r="B836" t="str">
            <v>DN 50.</v>
          </cell>
          <cell r="C836" t="str">
            <v>CAD</v>
          </cell>
          <cell r="D836" t="str">
            <v>cadauno</v>
          </cell>
          <cell r="E836" t="str">
            <v>OC</v>
          </cell>
          <cell r="F836">
            <v>56.81</v>
          </cell>
          <cell r="G836">
            <v>37672</v>
          </cell>
          <cell r="H836">
            <v>0</v>
          </cell>
          <cell r="I836" t="str">
            <v>12.08.c</v>
          </cell>
        </row>
        <row r="837">
          <cell r="A837" t="str">
            <v>12.09</v>
          </cell>
          <cell r="B837" t="str">
            <v>Idrantino in bronzo a 45 gradi (PN 16), con bocca di erogazione filettata UNI 45:</v>
          </cell>
          <cell r="F837">
            <v>0</v>
          </cell>
          <cell r="G837">
            <v>37672</v>
          </cell>
          <cell r="H837">
            <v>0</v>
          </cell>
          <cell r="I837" t="str">
            <v>12.09</v>
          </cell>
          <cell r="J837">
            <v>1</v>
          </cell>
        </row>
        <row r="838">
          <cell r="A838" t="str">
            <v>12.09.a</v>
          </cell>
          <cell r="B838" t="str">
            <v>con bocca di erogazione filettata DN 32.</v>
          </cell>
          <cell r="C838" t="str">
            <v>CAD</v>
          </cell>
          <cell r="D838" t="str">
            <v>cadauno</v>
          </cell>
          <cell r="E838" t="str">
            <v>OC</v>
          </cell>
          <cell r="F838">
            <v>17.25</v>
          </cell>
          <cell r="G838">
            <v>37672</v>
          </cell>
          <cell r="H838">
            <v>0</v>
          </cell>
          <cell r="I838" t="str">
            <v>12.09.a</v>
          </cell>
        </row>
        <row r="839">
          <cell r="A839" t="str">
            <v>12.09.b</v>
          </cell>
          <cell r="B839" t="str">
            <v>con bocca di erogazione filettata DN 40.</v>
          </cell>
          <cell r="C839" t="str">
            <v>CAD</v>
          </cell>
          <cell r="D839" t="str">
            <v>cadauno</v>
          </cell>
          <cell r="E839" t="str">
            <v>OC</v>
          </cell>
          <cell r="F839">
            <v>17.97</v>
          </cell>
          <cell r="G839">
            <v>37672</v>
          </cell>
          <cell r="H839">
            <v>0</v>
          </cell>
          <cell r="I839" t="str">
            <v>12.09.b</v>
          </cell>
        </row>
        <row r="840">
          <cell r="A840" t="str">
            <v>12.10</v>
          </cell>
          <cell r="B840" t="str">
            <v>Gruppo regolamentare di attacco per motopompa (PN 16) orizzontale o verticale:</v>
          </cell>
          <cell r="F840">
            <v>0</v>
          </cell>
          <cell r="G840">
            <v>37672</v>
          </cell>
          <cell r="H840">
            <v>0</v>
          </cell>
          <cell r="I840" t="str">
            <v>12.10</v>
          </cell>
          <cell r="J840">
            <v>1</v>
          </cell>
        </row>
        <row r="841">
          <cell r="A841" t="str">
            <v>12.10.a</v>
          </cell>
          <cell r="B841" t="str">
            <v>con attacco DN 50.</v>
          </cell>
          <cell r="C841" t="str">
            <v>CAD</v>
          </cell>
          <cell r="D841" t="str">
            <v>cadauno</v>
          </cell>
          <cell r="E841" t="str">
            <v>OC</v>
          </cell>
          <cell r="F841">
            <v>134.28</v>
          </cell>
          <cell r="G841">
            <v>37672</v>
          </cell>
          <cell r="H841">
            <v>0</v>
          </cell>
          <cell r="I841" t="str">
            <v>12.10.a</v>
          </cell>
        </row>
        <row r="842">
          <cell r="A842" t="str">
            <v>12.10.b</v>
          </cell>
          <cell r="B842" t="str">
            <v>con attacco DN 65.</v>
          </cell>
          <cell r="C842" t="str">
            <v>CAD</v>
          </cell>
          <cell r="D842" t="str">
            <v>cadauno</v>
          </cell>
          <cell r="E842" t="str">
            <v>OC</v>
          </cell>
          <cell r="F842">
            <v>206.58</v>
          </cell>
          <cell r="G842">
            <v>37672</v>
          </cell>
          <cell r="H842">
            <v>0</v>
          </cell>
          <cell r="I842" t="str">
            <v>12.10.b</v>
          </cell>
        </row>
        <row r="843">
          <cell r="A843" t="str">
            <v>12.11</v>
          </cell>
          <cell r="B843" t="str">
            <v>Idrante antincendio autosvuotante:</v>
          </cell>
          <cell r="F843">
            <v>0</v>
          </cell>
          <cell r="G843">
            <v>37672</v>
          </cell>
          <cell r="H843">
            <v>0</v>
          </cell>
          <cell r="I843" t="str">
            <v>12.11</v>
          </cell>
          <cell r="J843">
            <v>1</v>
          </cell>
        </row>
        <row r="844">
          <cell r="A844" t="str">
            <v>12.11.a</v>
          </cell>
          <cell r="B844" t="str">
            <v>del tipo sottosuolo con attacchi UNI 45, completo di chiave di manovra e di chiusino ovale in ghisa.</v>
          </cell>
          <cell r="C844" t="str">
            <v>CAD</v>
          </cell>
          <cell r="D844" t="str">
            <v>cadauno</v>
          </cell>
          <cell r="E844" t="str">
            <v>OC</v>
          </cell>
          <cell r="F844">
            <v>244.28</v>
          </cell>
          <cell r="G844">
            <v>37672</v>
          </cell>
          <cell r="H844">
            <v>0</v>
          </cell>
          <cell r="I844" t="str">
            <v>12.11.a</v>
          </cell>
        </row>
        <row r="845">
          <cell r="A845" t="str">
            <v>12.11.b</v>
          </cell>
          <cell r="B845" t="str">
            <v>del tipo a colonna, soprassuolo, con attacchi UNI 70 e valvola di sezionamento incorporata.</v>
          </cell>
          <cell r="C845" t="str">
            <v>CAD</v>
          </cell>
          <cell r="D845" t="str">
            <v>cadauno</v>
          </cell>
          <cell r="E845" t="str">
            <v>OC</v>
          </cell>
          <cell r="F845">
            <v>511.29</v>
          </cell>
          <cell r="G845">
            <v>37672</v>
          </cell>
          <cell r="H845">
            <v>0</v>
          </cell>
          <cell r="I845" t="str">
            <v>12.11.b</v>
          </cell>
        </row>
        <row r="846">
          <cell r="A846" t="str">
            <v>12.12</v>
          </cell>
          <cell r="B846" t="str">
            <v>Cassetta antincendio in robusta lamiera di ferro verniciata con sportello a vetri e serratura:</v>
          </cell>
          <cell r="F846">
            <v>0</v>
          </cell>
          <cell r="G846">
            <v>37672</v>
          </cell>
          <cell r="H846">
            <v>0</v>
          </cell>
          <cell r="I846" t="str">
            <v>12.12</v>
          </cell>
          <cell r="J846">
            <v>1</v>
          </cell>
        </row>
        <row r="847">
          <cell r="A847" t="str">
            <v>12.12.a</v>
          </cell>
          <cell r="B847" t="str">
            <v>posta a parete.</v>
          </cell>
          <cell r="C847" t="str">
            <v>CAD</v>
          </cell>
          <cell r="D847" t="str">
            <v>cadauno</v>
          </cell>
          <cell r="E847" t="str">
            <v>OC</v>
          </cell>
          <cell r="F847">
            <v>175.6</v>
          </cell>
          <cell r="G847">
            <v>37672</v>
          </cell>
          <cell r="H847">
            <v>0</v>
          </cell>
          <cell r="I847" t="str">
            <v>12.12.a</v>
          </cell>
        </row>
        <row r="848">
          <cell r="A848" t="str">
            <v>12.12.b</v>
          </cell>
          <cell r="B848" t="str">
            <v>posta su colonnina metallica compreso blocco di fondazione in conglomerato cementizio.</v>
          </cell>
          <cell r="C848" t="str">
            <v>CAD</v>
          </cell>
          <cell r="D848" t="str">
            <v>cadauno</v>
          </cell>
          <cell r="E848" t="str">
            <v>OC</v>
          </cell>
          <cell r="F848">
            <v>219.49</v>
          </cell>
          <cell r="G848">
            <v>37672</v>
          </cell>
          <cell r="H848">
            <v>0</v>
          </cell>
          <cell r="I848" t="str">
            <v>12.12.b</v>
          </cell>
        </row>
        <row r="849">
          <cell r="A849" t="str">
            <v>12.13</v>
          </cell>
          <cell r="B849" t="str">
            <v>Valvola di fondo con succheruola in ottone e attacco filettato gas:</v>
          </cell>
          <cell r="F849">
            <v>0</v>
          </cell>
          <cell r="G849">
            <v>37672</v>
          </cell>
          <cell r="H849">
            <v>0</v>
          </cell>
          <cell r="I849" t="str">
            <v>12.13</v>
          </cell>
          <cell r="J849">
            <v>1</v>
          </cell>
        </row>
        <row r="850">
          <cell r="A850" t="str">
            <v>12.13.a</v>
          </cell>
          <cell r="B850" t="str">
            <v>DN 25.</v>
          </cell>
          <cell r="C850" t="str">
            <v>CAD</v>
          </cell>
          <cell r="D850" t="str">
            <v>cadauno</v>
          </cell>
          <cell r="E850" t="str">
            <v>OC</v>
          </cell>
          <cell r="F850">
            <v>8.8800000000000008</v>
          </cell>
          <cell r="G850">
            <v>37672</v>
          </cell>
          <cell r="H850">
            <v>0</v>
          </cell>
          <cell r="I850" t="str">
            <v>12.13.a</v>
          </cell>
        </row>
        <row r="851">
          <cell r="A851" t="str">
            <v>12.13.b</v>
          </cell>
          <cell r="B851" t="str">
            <v>DN 40.</v>
          </cell>
          <cell r="C851" t="str">
            <v>CAD</v>
          </cell>
          <cell r="D851" t="str">
            <v>cadauno</v>
          </cell>
          <cell r="E851" t="str">
            <v>OC</v>
          </cell>
          <cell r="F851">
            <v>11</v>
          </cell>
          <cell r="G851">
            <v>37672</v>
          </cell>
          <cell r="H851">
            <v>0</v>
          </cell>
          <cell r="I851" t="str">
            <v>12.13.b</v>
          </cell>
        </row>
        <row r="852">
          <cell r="A852" t="str">
            <v>12.13.c</v>
          </cell>
          <cell r="B852" t="str">
            <v>DN 50.</v>
          </cell>
          <cell r="C852" t="str">
            <v>CAD</v>
          </cell>
          <cell r="D852" t="str">
            <v>cadauno</v>
          </cell>
          <cell r="E852" t="str">
            <v>OC</v>
          </cell>
          <cell r="F852">
            <v>14.82</v>
          </cell>
          <cell r="G852">
            <v>37672</v>
          </cell>
          <cell r="H852">
            <v>0</v>
          </cell>
          <cell r="I852" t="str">
            <v>12.13.c</v>
          </cell>
        </row>
        <row r="853">
          <cell r="A853" t="str">
            <v>12.13.d</v>
          </cell>
          <cell r="B853" t="str">
            <v>DN 65.</v>
          </cell>
          <cell r="C853" t="str">
            <v>CAD</v>
          </cell>
          <cell r="D853" t="str">
            <v>cadauno</v>
          </cell>
          <cell r="E853" t="str">
            <v>OC</v>
          </cell>
          <cell r="F853">
            <v>19.260000000000002</v>
          </cell>
          <cell r="G853">
            <v>37672</v>
          </cell>
          <cell r="H853">
            <v>0</v>
          </cell>
          <cell r="I853" t="str">
            <v>12.13.d</v>
          </cell>
        </row>
        <row r="854">
          <cell r="A854" t="str">
            <v>12.14</v>
          </cell>
          <cell r="B854" t="str">
            <v>Valvola di riduzione e regolazione della pressione (PN 25) a molla, con attacchi a manicotto filettati gas:</v>
          </cell>
          <cell r="F854">
            <v>0</v>
          </cell>
          <cell r="G854">
            <v>37672</v>
          </cell>
          <cell r="H854">
            <v>0</v>
          </cell>
          <cell r="I854" t="str">
            <v>12.14</v>
          </cell>
          <cell r="J854">
            <v>1</v>
          </cell>
        </row>
        <row r="855">
          <cell r="A855" t="str">
            <v>12.14.a</v>
          </cell>
          <cell r="B855" t="str">
            <v>DN 15.</v>
          </cell>
          <cell r="C855" t="str">
            <v>CAD</v>
          </cell>
          <cell r="D855" t="str">
            <v>cadauno</v>
          </cell>
          <cell r="E855" t="str">
            <v>OC</v>
          </cell>
          <cell r="F855">
            <v>25.62</v>
          </cell>
          <cell r="G855">
            <v>37672</v>
          </cell>
          <cell r="H855">
            <v>0</v>
          </cell>
          <cell r="I855" t="str">
            <v>12.14.a</v>
          </cell>
        </row>
        <row r="856">
          <cell r="A856" t="str">
            <v>12.14.b</v>
          </cell>
          <cell r="B856" t="str">
            <v>DN 20.</v>
          </cell>
          <cell r="C856" t="str">
            <v>CAD</v>
          </cell>
          <cell r="D856" t="str">
            <v>cadauno</v>
          </cell>
          <cell r="E856" t="str">
            <v>OC</v>
          </cell>
          <cell r="F856">
            <v>31.45</v>
          </cell>
          <cell r="G856">
            <v>37672</v>
          </cell>
          <cell r="H856">
            <v>0</v>
          </cell>
          <cell r="I856" t="str">
            <v>12.14.b</v>
          </cell>
        </row>
        <row r="857">
          <cell r="A857" t="str">
            <v>12.14.c</v>
          </cell>
          <cell r="B857" t="str">
            <v>DN 25.</v>
          </cell>
          <cell r="C857" t="str">
            <v>CAD</v>
          </cell>
          <cell r="D857" t="str">
            <v>cadauno</v>
          </cell>
          <cell r="E857" t="str">
            <v>OC</v>
          </cell>
          <cell r="F857">
            <v>43.8</v>
          </cell>
          <cell r="G857">
            <v>37672</v>
          </cell>
          <cell r="H857">
            <v>0</v>
          </cell>
          <cell r="I857" t="str">
            <v>12.14.c</v>
          </cell>
        </row>
        <row r="858">
          <cell r="A858" t="str">
            <v>12.14.d</v>
          </cell>
          <cell r="B858" t="str">
            <v>DN 40.</v>
          </cell>
          <cell r="C858" t="str">
            <v>CAD</v>
          </cell>
          <cell r="D858" t="str">
            <v>cadauno</v>
          </cell>
          <cell r="E858" t="str">
            <v>OC</v>
          </cell>
          <cell r="F858">
            <v>78.349999999999994</v>
          </cell>
          <cell r="G858">
            <v>37672</v>
          </cell>
          <cell r="H858">
            <v>0</v>
          </cell>
          <cell r="I858" t="str">
            <v>12.14.d</v>
          </cell>
        </row>
        <row r="859">
          <cell r="A859" t="str">
            <v>12.14.e</v>
          </cell>
          <cell r="B859" t="str">
            <v>DN 50.</v>
          </cell>
          <cell r="C859" t="str">
            <v>CAD</v>
          </cell>
          <cell r="D859" t="str">
            <v>cadauno</v>
          </cell>
          <cell r="E859" t="str">
            <v>OC</v>
          </cell>
          <cell r="F859">
            <v>108.92</v>
          </cell>
          <cell r="G859">
            <v>37672</v>
          </cell>
          <cell r="H859">
            <v>0</v>
          </cell>
          <cell r="I859" t="str">
            <v>12.14.e</v>
          </cell>
        </row>
        <row r="860">
          <cell r="A860" t="str">
            <v>12.14.f</v>
          </cell>
          <cell r="B860" t="str">
            <v>DN 65.</v>
          </cell>
          <cell r="C860" t="str">
            <v>CAD</v>
          </cell>
          <cell r="D860" t="str">
            <v>cadauno</v>
          </cell>
          <cell r="E860" t="str">
            <v>OC</v>
          </cell>
          <cell r="F860">
            <v>322.48</v>
          </cell>
          <cell r="G860">
            <v>37672</v>
          </cell>
          <cell r="H860">
            <v>0</v>
          </cell>
          <cell r="I860" t="str">
            <v>12.14.f</v>
          </cell>
        </row>
        <row r="861">
          <cell r="A861" t="str">
            <v>12.15</v>
          </cell>
          <cell r="B861" t="str">
            <v>Valvola di ritegno in bronzo (PN 16) con attacchi filettati gas :</v>
          </cell>
          <cell r="F861">
            <v>0</v>
          </cell>
          <cell r="G861">
            <v>37672</v>
          </cell>
          <cell r="H861">
            <v>0</v>
          </cell>
          <cell r="I861" t="str">
            <v>12.15</v>
          </cell>
          <cell r="J861">
            <v>1</v>
          </cell>
        </row>
        <row r="862">
          <cell r="A862" t="str">
            <v>12.15.a</v>
          </cell>
          <cell r="B862" t="str">
            <v>DN 15.</v>
          </cell>
          <cell r="C862" t="str">
            <v>CAD</v>
          </cell>
          <cell r="D862" t="str">
            <v>cadauno</v>
          </cell>
          <cell r="E862" t="str">
            <v>OC</v>
          </cell>
          <cell r="F862">
            <v>5.99</v>
          </cell>
          <cell r="G862">
            <v>37672</v>
          </cell>
          <cell r="H862">
            <v>0</v>
          </cell>
          <cell r="I862" t="str">
            <v>12.15.a</v>
          </cell>
        </row>
        <row r="863">
          <cell r="A863" t="str">
            <v>12.15.b</v>
          </cell>
          <cell r="B863" t="str">
            <v>DN 20.</v>
          </cell>
          <cell r="C863" t="str">
            <v>CAD</v>
          </cell>
          <cell r="D863" t="str">
            <v>cadauno</v>
          </cell>
          <cell r="E863" t="str">
            <v>OC</v>
          </cell>
          <cell r="F863">
            <v>6.77</v>
          </cell>
          <cell r="G863">
            <v>37672</v>
          </cell>
          <cell r="H863">
            <v>0</v>
          </cell>
          <cell r="I863" t="str">
            <v>12.15.b</v>
          </cell>
        </row>
        <row r="864">
          <cell r="A864" t="str">
            <v>12.15.c</v>
          </cell>
          <cell r="B864" t="str">
            <v>DN 25.</v>
          </cell>
          <cell r="C864" t="str">
            <v>CAD</v>
          </cell>
          <cell r="D864" t="str">
            <v>cadauno</v>
          </cell>
          <cell r="E864" t="str">
            <v>OC</v>
          </cell>
          <cell r="F864">
            <v>8.26</v>
          </cell>
          <cell r="G864">
            <v>37672</v>
          </cell>
          <cell r="H864">
            <v>0</v>
          </cell>
          <cell r="I864" t="str">
            <v>12.15.c</v>
          </cell>
        </row>
        <row r="865">
          <cell r="A865" t="str">
            <v>12.15.d</v>
          </cell>
          <cell r="B865" t="str">
            <v>DN 40.</v>
          </cell>
          <cell r="C865" t="str">
            <v>CAD</v>
          </cell>
          <cell r="D865" t="str">
            <v>cadauno</v>
          </cell>
          <cell r="E865" t="str">
            <v>OC</v>
          </cell>
          <cell r="F865">
            <v>12.6</v>
          </cell>
          <cell r="G865">
            <v>37672</v>
          </cell>
          <cell r="H865">
            <v>0</v>
          </cell>
          <cell r="I865" t="str">
            <v>12.15.d</v>
          </cell>
        </row>
        <row r="866">
          <cell r="A866" t="str">
            <v>12.15.e</v>
          </cell>
          <cell r="B866" t="str">
            <v>DN 50.</v>
          </cell>
          <cell r="C866" t="str">
            <v>CAD</v>
          </cell>
          <cell r="D866" t="str">
            <v>cadauno</v>
          </cell>
          <cell r="E866" t="str">
            <v>OC</v>
          </cell>
          <cell r="F866">
            <v>17.82</v>
          </cell>
          <cell r="G866">
            <v>37672</v>
          </cell>
          <cell r="H866">
            <v>0</v>
          </cell>
          <cell r="I866" t="str">
            <v>12.15.e</v>
          </cell>
        </row>
        <row r="867">
          <cell r="A867" t="str">
            <v>12.15.f</v>
          </cell>
          <cell r="B867" t="str">
            <v>DN 65.</v>
          </cell>
          <cell r="C867" t="str">
            <v>CAD</v>
          </cell>
          <cell r="D867" t="str">
            <v>cadauno</v>
          </cell>
          <cell r="E867" t="str">
            <v>OC</v>
          </cell>
          <cell r="F867">
            <v>34.450000000000003</v>
          </cell>
          <cell r="G867">
            <v>37672</v>
          </cell>
          <cell r="H867">
            <v>0</v>
          </cell>
          <cell r="I867" t="str">
            <v>12.15.f</v>
          </cell>
        </row>
        <row r="868">
          <cell r="A868" t="str">
            <v>12.16</v>
          </cell>
          <cell r="B868" t="str">
            <v>Valvola di ritegno in bronzo (PN 16) con attacchi flangiati :</v>
          </cell>
          <cell r="F868">
            <v>0</v>
          </cell>
          <cell r="G868">
            <v>37672</v>
          </cell>
          <cell r="H868">
            <v>0</v>
          </cell>
          <cell r="I868" t="str">
            <v>12.16</v>
          </cell>
          <cell r="J868">
            <v>1</v>
          </cell>
        </row>
        <row r="869">
          <cell r="A869" t="str">
            <v>12.16.a</v>
          </cell>
          <cell r="B869" t="str">
            <v>DN 40.</v>
          </cell>
          <cell r="C869" t="str">
            <v>CAD</v>
          </cell>
          <cell r="D869" t="str">
            <v>cadauno</v>
          </cell>
          <cell r="E869" t="str">
            <v>OC</v>
          </cell>
          <cell r="F869">
            <v>47</v>
          </cell>
          <cell r="G869">
            <v>37672</v>
          </cell>
          <cell r="H869">
            <v>0</v>
          </cell>
          <cell r="I869" t="str">
            <v>12.16.a</v>
          </cell>
        </row>
        <row r="870">
          <cell r="A870" t="str">
            <v>12.16.b</v>
          </cell>
          <cell r="B870" t="str">
            <v>DN 50.</v>
          </cell>
          <cell r="C870" t="str">
            <v>CAD</v>
          </cell>
          <cell r="D870" t="str">
            <v>cadauno</v>
          </cell>
          <cell r="E870" t="str">
            <v>OC</v>
          </cell>
          <cell r="F870">
            <v>58.88</v>
          </cell>
          <cell r="G870">
            <v>37672</v>
          </cell>
          <cell r="H870">
            <v>0</v>
          </cell>
          <cell r="I870" t="str">
            <v>12.16.b</v>
          </cell>
        </row>
        <row r="871">
          <cell r="A871" t="str">
            <v>12.16.c</v>
          </cell>
          <cell r="B871" t="str">
            <v>DN 65.</v>
          </cell>
          <cell r="C871" t="str">
            <v>CAD</v>
          </cell>
          <cell r="D871" t="str">
            <v>cadauno</v>
          </cell>
          <cell r="E871" t="str">
            <v>OC</v>
          </cell>
          <cell r="F871">
            <v>80.05</v>
          </cell>
          <cell r="G871">
            <v>37672</v>
          </cell>
          <cell r="H871">
            <v>0</v>
          </cell>
          <cell r="I871" t="str">
            <v>12.16.c</v>
          </cell>
        </row>
        <row r="872">
          <cell r="A872" t="str">
            <v>12.16.d</v>
          </cell>
          <cell r="B872" t="str">
            <v>DN 80.</v>
          </cell>
          <cell r="C872" t="str">
            <v>CAD</v>
          </cell>
          <cell r="D872" t="str">
            <v>cadauno</v>
          </cell>
          <cell r="E872" t="str">
            <v>OC</v>
          </cell>
          <cell r="F872">
            <v>92.96</v>
          </cell>
          <cell r="G872">
            <v>37672</v>
          </cell>
          <cell r="H872">
            <v>0</v>
          </cell>
          <cell r="I872" t="str">
            <v>12.16.d</v>
          </cell>
        </row>
        <row r="873">
          <cell r="A873" t="str">
            <v>12.17</v>
          </cell>
          <cell r="B873" t="str">
            <v>Valvola a sfera in ottone o bronzo, con attacchi filettati gas :</v>
          </cell>
          <cell r="F873">
            <v>0</v>
          </cell>
          <cell r="G873">
            <v>37672</v>
          </cell>
          <cell r="H873">
            <v>0</v>
          </cell>
          <cell r="I873" t="str">
            <v>12.17</v>
          </cell>
          <cell r="J873">
            <v>1</v>
          </cell>
        </row>
        <row r="874">
          <cell r="A874" t="str">
            <v>12.17.a</v>
          </cell>
          <cell r="B874" t="str">
            <v>DN 15.</v>
          </cell>
          <cell r="C874" t="str">
            <v>CAD</v>
          </cell>
          <cell r="D874" t="str">
            <v>cadauno</v>
          </cell>
          <cell r="E874" t="str">
            <v>OC</v>
          </cell>
          <cell r="F874">
            <v>8.93</v>
          </cell>
          <cell r="G874">
            <v>37672</v>
          </cell>
          <cell r="H874">
            <v>0</v>
          </cell>
          <cell r="I874" t="str">
            <v>12.17.a</v>
          </cell>
        </row>
        <row r="875">
          <cell r="A875" t="str">
            <v>12.17.b</v>
          </cell>
          <cell r="B875" t="str">
            <v>DN 20.</v>
          </cell>
          <cell r="C875" t="str">
            <v>CAD</v>
          </cell>
          <cell r="D875" t="str">
            <v>cadauno</v>
          </cell>
          <cell r="E875" t="str">
            <v>OC</v>
          </cell>
          <cell r="F875">
            <v>10.85</v>
          </cell>
          <cell r="G875">
            <v>37672</v>
          </cell>
          <cell r="H875">
            <v>0</v>
          </cell>
          <cell r="I875" t="str">
            <v>12.17.b</v>
          </cell>
        </row>
        <row r="876">
          <cell r="A876" t="str">
            <v>12.17.c</v>
          </cell>
          <cell r="B876" t="str">
            <v>DN 25.</v>
          </cell>
          <cell r="C876" t="str">
            <v>CAD</v>
          </cell>
          <cell r="D876" t="str">
            <v>cadauno</v>
          </cell>
          <cell r="E876" t="str">
            <v>OC</v>
          </cell>
          <cell r="F876">
            <v>14.56</v>
          </cell>
          <cell r="G876">
            <v>37672</v>
          </cell>
          <cell r="H876">
            <v>0</v>
          </cell>
          <cell r="I876" t="str">
            <v>12.17.c</v>
          </cell>
        </row>
        <row r="877">
          <cell r="A877" t="str">
            <v>12.17.d</v>
          </cell>
          <cell r="B877" t="str">
            <v>DN 40.</v>
          </cell>
          <cell r="C877" t="str">
            <v>CAD</v>
          </cell>
          <cell r="D877" t="str">
            <v>cadauno</v>
          </cell>
          <cell r="E877" t="str">
            <v>OC</v>
          </cell>
          <cell r="F877">
            <v>23.96</v>
          </cell>
          <cell r="G877">
            <v>37672</v>
          </cell>
          <cell r="H877">
            <v>0</v>
          </cell>
          <cell r="I877" t="str">
            <v>12.17.d</v>
          </cell>
        </row>
        <row r="878">
          <cell r="A878" t="str">
            <v>12.17.e</v>
          </cell>
          <cell r="B878" t="str">
            <v>DN 50.</v>
          </cell>
          <cell r="C878" t="str">
            <v>CAD</v>
          </cell>
          <cell r="D878" t="str">
            <v>cadauno</v>
          </cell>
          <cell r="E878" t="str">
            <v>OC</v>
          </cell>
          <cell r="F878">
            <v>31.87</v>
          </cell>
          <cell r="G878">
            <v>37672</v>
          </cell>
          <cell r="H878">
            <v>0</v>
          </cell>
          <cell r="I878" t="str">
            <v>12.17.e</v>
          </cell>
        </row>
        <row r="879">
          <cell r="A879" t="str">
            <v>12.18</v>
          </cell>
          <cell r="B879" t="str">
            <v>Valvola a sfera in bronzo con attacchi flangiati :</v>
          </cell>
          <cell r="F879">
            <v>0</v>
          </cell>
          <cell r="G879">
            <v>37672</v>
          </cell>
          <cell r="H879">
            <v>0</v>
          </cell>
          <cell r="I879" t="str">
            <v>12.18</v>
          </cell>
          <cell r="J879">
            <v>1</v>
          </cell>
        </row>
        <row r="880">
          <cell r="A880" t="str">
            <v>12.18.a</v>
          </cell>
          <cell r="B880" t="str">
            <v>DN 65.</v>
          </cell>
          <cell r="C880" t="str">
            <v>CAD</v>
          </cell>
          <cell r="D880" t="str">
            <v>cadauno</v>
          </cell>
          <cell r="E880" t="str">
            <v>OC</v>
          </cell>
          <cell r="F880">
            <v>82.63</v>
          </cell>
          <cell r="G880">
            <v>37672</v>
          </cell>
          <cell r="H880">
            <v>0</v>
          </cell>
          <cell r="I880" t="str">
            <v>12.18.a</v>
          </cell>
        </row>
        <row r="881">
          <cell r="A881" t="str">
            <v>12.18.b</v>
          </cell>
          <cell r="B881" t="str">
            <v>DN 80.</v>
          </cell>
          <cell r="C881" t="str">
            <v>CAD</v>
          </cell>
          <cell r="D881" t="str">
            <v>cadauno</v>
          </cell>
          <cell r="E881" t="str">
            <v>OC</v>
          </cell>
          <cell r="F881">
            <v>111.04</v>
          </cell>
          <cell r="G881">
            <v>37672</v>
          </cell>
          <cell r="H881">
            <v>0</v>
          </cell>
          <cell r="I881" t="str">
            <v>12.18.b</v>
          </cell>
        </row>
        <row r="882">
          <cell r="A882" t="str">
            <v>12.19</v>
          </cell>
          <cell r="B882" t="str">
            <v>Valvola a sfera in PVC con attacchi flangiati :</v>
          </cell>
          <cell r="F882">
            <v>0</v>
          </cell>
          <cell r="G882">
            <v>37672</v>
          </cell>
          <cell r="H882">
            <v>0</v>
          </cell>
          <cell r="I882" t="str">
            <v>12.19</v>
          </cell>
          <cell r="J882">
            <v>1</v>
          </cell>
        </row>
        <row r="883">
          <cell r="A883" t="str">
            <v>12.19.a</v>
          </cell>
          <cell r="B883" t="str">
            <v>DN 90.</v>
          </cell>
          <cell r="C883" t="str">
            <v>CAD</v>
          </cell>
          <cell r="D883" t="str">
            <v>cadauno</v>
          </cell>
          <cell r="E883" t="str">
            <v>OC</v>
          </cell>
          <cell r="F883">
            <v>167.85</v>
          </cell>
          <cell r="G883">
            <v>37672</v>
          </cell>
          <cell r="H883">
            <v>0</v>
          </cell>
          <cell r="I883" t="str">
            <v>12.19.a</v>
          </cell>
        </row>
        <row r="884">
          <cell r="A884" t="str">
            <v>12.19.b</v>
          </cell>
          <cell r="B884" t="str">
            <v>DN 110.</v>
          </cell>
          <cell r="C884" t="str">
            <v>CAD</v>
          </cell>
          <cell r="D884" t="str">
            <v>cadauno</v>
          </cell>
          <cell r="E884" t="str">
            <v>OC</v>
          </cell>
          <cell r="F884">
            <v>204</v>
          </cell>
          <cell r="G884">
            <v>37672</v>
          </cell>
          <cell r="H884">
            <v>0</v>
          </cell>
          <cell r="I884" t="str">
            <v>12.19.b</v>
          </cell>
        </row>
        <row r="885">
          <cell r="A885" t="str">
            <v>12.20</v>
          </cell>
          <cell r="B885" t="str">
            <v>Elettrovalvola in ottone o bronzo con solenoide a 24 V :</v>
          </cell>
          <cell r="F885">
            <v>0</v>
          </cell>
          <cell r="G885">
            <v>37672</v>
          </cell>
          <cell r="H885">
            <v>0</v>
          </cell>
          <cell r="I885" t="str">
            <v>12.20</v>
          </cell>
          <cell r="J885">
            <v>1</v>
          </cell>
        </row>
        <row r="886">
          <cell r="A886" t="str">
            <v>12.20.1a</v>
          </cell>
          <cell r="B886" t="str">
            <v>con attacchi filettati : DN 15.</v>
          </cell>
          <cell r="C886" t="str">
            <v>CAD</v>
          </cell>
          <cell r="D886" t="str">
            <v>cadauno</v>
          </cell>
          <cell r="E886" t="str">
            <v>OC</v>
          </cell>
          <cell r="F886">
            <v>154.94</v>
          </cell>
          <cell r="G886">
            <v>37672</v>
          </cell>
          <cell r="H886">
            <v>0</v>
          </cell>
          <cell r="I886" t="str">
            <v>12.20.1a</v>
          </cell>
        </row>
        <row r="887">
          <cell r="A887" t="str">
            <v>12.20.1b</v>
          </cell>
          <cell r="B887" t="str">
            <v>con attacchi filettati : DN 25.</v>
          </cell>
          <cell r="C887" t="str">
            <v>CAD</v>
          </cell>
          <cell r="D887" t="str">
            <v>cadauno</v>
          </cell>
          <cell r="E887" t="str">
            <v>OC</v>
          </cell>
          <cell r="F887">
            <v>216.91</v>
          </cell>
          <cell r="G887">
            <v>37672</v>
          </cell>
          <cell r="H887">
            <v>0</v>
          </cell>
          <cell r="I887" t="str">
            <v>12.20.1b</v>
          </cell>
        </row>
        <row r="888">
          <cell r="A888" t="str">
            <v>12.20.1c</v>
          </cell>
          <cell r="B888" t="str">
            <v>con attacchi filettati : DN 40.</v>
          </cell>
          <cell r="C888" t="str">
            <v>CAD</v>
          </cell>
          <cell r="D888" t="str">
            <v>cadauno</v>
          </cell>
          <cell r="E888" t="str">
            <v>OC</v>
          </cell>
          <cell r="F888">
            <v>302.13</v>
          </cell>
          <cell r="G888">
            <v>37672</v>
          </cell>
          <cell r="H888">
            <v>0</v>
          </cell>
          <cell r="I888" t="str">
            <v>12.20.1c</v>
          </cell>
        </row>
        <row r="889">
          <cell r="A889" t="str">
            <v>12.20.1d</v>
          </cell>
          <cell r="B889" t="str">
            <v>con attacchi filettati : DN 50.</v>
          </cell>
          <cell r="C889" t="str">
            <v>CAD</v>
          </cell>
          <cell r="D889" t="str">
            <v>cadauno</v>
          </cell>
          <cell r="E889" t="str">
            <v>OC</v>
          </cell>
          <cell r="F889">
            <v>358.94</v>
          </cell>
          <cell r="G889">
            <v>37672</v>
          </cell>
          <cell r="H889">
            <v>0</v>
          </cell>
          <cell r="I889" t="str">
            <v>12.20.1d</v>
          </cell>
        </row>
        <row r="890">
          <cell r="A890" t="str">
            <v>12.20.2a</v>
          </cell>
          <cell r="B890" t="str">
            <v>con attacchi flangiati : DN 50.</v>
          </cell>
          <cell r="C890" t="str">
            <v>CAD</v>
          </cell>
          <cell r="D890" t="str">
            <v>cadauno</v>
          </cell>
          <cell r="E890" t="str">
            <v>OC</v>
          </cell>
          <cell r="F890">
            <v>387.34</v>
          </cell>
          <cell r="G890">
            <v>37672</v>
          </cell>
          <cell r="H890">
            <v>0</v>
          </cell>
          <cell r="I890" t="str">
            <v>12.20.2a</v>
          </cell>
        </row>
        <row r="891">
          <cell r="A891" t="str">
            <v>12.20.2b</v>
          </cell>
          <cell r="B891" t="str">
            <v>con attacchi flangiati : DN 65.</v>
          </cell>
          <cell r="C891" t="str">
            <v>CAD</v>
          </cell>
          <cell r="D891" t="str">
            <v>cadauno</v>
          </cell>
          <cell r="E891" t="str">
            <v>OC</v>
          </cell>
          <cell r="F891">
            <v>408</v>
          </cell>
          <cell r="G891">
            <v>37672</v>
          </cell>
          <cell r="H891">
            <v>0</v>
          </cell>
          <cell r="I891" t="str">
            <v>12.20.2b</v>
          </cell>
        </row>
        <row r="892">
          <cell r="A892" t="str">
            <v>12.20.2c</v>
          </cell>
          <cell r="B892" t="str">
            <v>con attacchi flangiati : DN 80.</v>
          </cell>
          <cell r="C892" t="str">
            <v>CAD</v>
          </cell>
          <cell r="D892" t="str">
            <v>cadauno</v>
          </cell>
          <cell r="E892" t="str">
            <v>OC</v>
          </cell>
          <cell r="F892">
            <v>428.66</v>
          </cell>
          <cell r="G892">
            <v>37672</v>
          </cell>
          <cell r="H892">
            <v>0</v>
          </cell>
          <cell r="I892" t="str">
            <v>12.20.2c</v>
          </cell>
        </row>
        <row r="893">
          <cell r="A893" t="str">
            <v>12.21</v>
          </cell>
          <cell r="B893" t="str">
            <v>Autoclave in lamiera di acciaio zincata a caldo :</v>
          </cell>
          <cell r="F893">
            <v>0</v>
          </cell>
          <cell r="G893">
            <v>37672</v>
          </cell>
          <cell r="H893">
            <v>0</v>
          </cell>
          <cell r="I893" t="str">
            <v>12.21</v>
          </cell>
          <cell r="J893">
            <v>1</v>
          </cell>
        </row>
        <row r="894">
          <cell r="A894" t="str">
            <v>12.21.a</v>
          </cell>
          <cell r="B894" t="str">
            <v>della capacità di  300 l.</v>
          </cell>
          <cell r="C894" t="str">
            <v>CAD</v>
          </cell>
          <cell r="D894" t="str">
            <v>cadauno</v>
          </cell>
          <cell r="E894" t="str">
            <v>OC</v>
          </cell>
          <cell r="F894">
            <v>671.39</v>
          </cell>
          <cell r="G894">
            <v>37672</v>
          </cell>
          <cell r="H894">
            <v>0</v>
          </cell>
          <cell r="I894" t="str">
            <v>12.21.a</v>
          </cell>
        </row>
        <row r="895">
          <cell r="A895" t="str">
            <v>12.21.b</v>
          </cell>
          <cell r="B895" t="str">
            <v>della capacità di  500 l.</v>
          </cell>
          <cell r="C895" t="str">
            <v>CAD</v>
          </cell>
          <cell r="D895" t="str">
            <v>cadauno</v>
          </cell>
          <cell r="E895" t="str">
            <v>OC</v>
          </cell>
          <cell r="F895">
            <v>723.04</v>
          </cell>
          <cell r="G895">
            <v>37672</v>
          </cell>
          <cell r="H895">
            <v>0</v>
          </cell>
          <cell r="I895" t="str">
            <v>12.21.b</v>
          </cell>
        </row>
        <row r="896">
          <cell r="A896" t="str">
            <v>12.21.c</v>
          </cell>
          <cell r="B896" t="str">
            <v>della capacità di  1.000 l.</v>
          </cell>
          <cell r="C896" t="str">
            <v>CAD</v>
          </cell>
          <cell r="D896" t="str">
            <v>cadauno</v>
          </cell>
          <cell r="E896" t="str">
            <v>OC</v>
          </cell>
          <cell r="F896">
            <v>981.27</v>
          </cell>
          <cell r="G896">
            <v>37672</v>
          </cell>
          <cell r="H896">
            <v>0</v>
          </cell>
          <cell r="I896" t="str">
            <v>12.21.c</v>
          </cell>
        </row>
        <row r="897">
          <cell r="A897" t="str">
            <v>12.21.d</v>
          </cell>
          <cell r="B897" t="str">
            <v>della capacità di  1.500 l.</v>
          </cell>
          <cell r="C897" t="str">
            <v>CAD</v>
          </cell>
          <cell r="D897" t="str">
            <v>cadauno</v>
          </cell>
          <cell r="E897" t="str">
            <v>OC</v>
          </cell>
          <cell r="F897">
            <v>1807.6</v>
          </cell>
          <cell r="G897">
            <v>37672</v>
          </cell>
          <cell r="H897">
            <v>0</v>
          </cell>
          <cell r="I897" t="str">
            <v>12.21.d</v>
          </cell>
        </row>
        <row r="898">
          <cell r="A898" t="str">
            <v>12.21.e</v>
          </cell>
          <cell r="B898" t="str">
            <v>della capacità di  2.000 l.</v>
          </cell>
          <cell r="C898" t="str">
            <v>CAD</v>
          </cell>
          <cell r="D898" t="str">
            <v>cadauno</v>
          </cell>
          <cell r="E898" t="str">
            <v>OC</v>
          </cell>
          <cell r="F898">
            <v>2117.4699999999998</v>
          </cell>
          <cell r="G898">
            <v>37672</v>
          </cell>
          <cell r="H898">
            <v>0</v>
          </cell>
          <cell r="I898" t="str">
            <v>12.21.e</v>
          </cell>
        </row>
        <row r="899">
          <cell r="A899" t="str">
            <v>12.21.f</v>
          </cell>
          <cell r="B899" t="str">
            <v>della capacità di  3.000 l.</v>
          </cell>
          <cell r="C899" t="str">
            <v>CAD</v>
          </cell>
          <cell r="D899" t="str">
            <v>cadauno</v>
          </cell>
          <cell r="E899" t="str">
            <v>OC</v>
          </cell>
          <cell r="F899">
            <v>2582.2800000000002</v>
          </cell>
          <cell r="G899">
            <v>37672</v>
          </cell>
          <cell r="H899">
            <v>0</v>
          </cell>
          <cell r="I899" t="str">
            <v>12.21.f</v>
          </cell>
        </row>
        <row r="900">
          <cell r="A900" t="str">
            <v>12.22</v>
          </cell>
          <cell r="B900" t="str">
            <v>Gruppo per la pressurizzazione di condotte d'acqua, a corredo di autoclave, costituito da coppia di elettropompe :</v>
          </cell>
          <cell r="F900">
            <v>0</v>
          </cell>
          <cell r="G900">
            <v>37672</v>
          </cell>
          <cell r="H900">
            <v>0</v>
          </cell>
          <cell r="I900" t="str">
            <v>12.22</v>
          </cell>
          <cell r="J900">
            <v>1</v>
          </cell>
        </row>
        <row r="901">
          <cell r="A901" t="str">
            <v>12.22.a</v>
          </cell>
          <cell r="B901" t="str">
            <v>con motori inferiore prevalenza aventi ciascuno potenza nominale non inferiore a  0,700 kW, portata  30 l/min e prevalenza  30 m.</v>
          </cell>
          <cell r="C901" t="str">
            <v>COP</v>
          </cell>
          <cell r="D901" t="str">
            <v>coppia</v>
          </cell>
          <cell r="E901" t="str">
            <v>OC</v>
          </cell>
          <cell r="F901">
            <v>1110.3800000000001</v>
          </cell>
          <cell r="G901">
            <v>37672</v>
          </cell>
          <cell r="H901">
            <v>0</v>
          </cell>
          <cell r="I901" t="str">
            <v>12.22.a</v>
          </cell>
        </row>
        <row r="902">
          <cell r="A902" t="str">
            <v>12.22.b</v>
          </cell>
          <cell r="B902" t="str">
            <v>con motori aventi ciascuno potenza nominale non inferiore a  1 kW, portata  60 l/min e prevalenza  30 m.</v>
          </cell>
          <cell r="C902" t="str">
            <v>COP</v>
          </cell>
          <cell r="D902" t="str">
            <v>coppia</v>
          </cell>
          <cell r="E902" t="str">
            <v>OC</v>
          </cell>
          <cell r="F902">
            <v>1187.8499999999999</v>
          </cell>
          <cell r="G902">
            <v>37672</v>
          </cell>
          <cell r="H902">
            <v>0</v>
          </cell>
          <cell r="I902" t="str">
            <v>12.22.b</v>
          </cell>
        </row>
        <row r="903">
          <cell r="A903" t="str">
            <v>12.22.c</v>
          </cell>
          <cell r="B903" t="str">
            <v>con motori aventi ciascuno potenza nominale non inferiore a  4 kW, portata  150 l/min e prevalenza  50 m.</v>
          </cell>
          <cell r="C903" t="str">
            <v>COP</v>
          </cell>
          <cell r="D903" t="str">
            <v>coppia</v>
          </cell>
          <cell r="E903" t="str">
            <v>OC</v>
          </cell>
          <cell r="F903">
            <v>1601.02</v>
          </cell>
          <cell r="G903">
            <v>37672</v>
          </cell>
          <cell r="H903">
            <v>0</v>
          </cell>
          <cell r="I903" t="str">
            <v>12.22.c</v>
          </cell>
        </row>
        <row r="904">
          <cell r="A904" t="str">
            <v>12.23</v>
          </cell>
          <cell r="B904" t="str">
            <v>Elettropompa per ricircolo della soluzione di CaCl2 ad asse orizzontale.</v>
          </cell>
          <cell r="C904" t="str">
            <v>CAD</v>
          </cell>
          <cell r="D904" t="str">
            <v>cadauno</v>
          </cell>
          <cell r="E904" t="str">
            <v>OC</v>
          </cell>
          <cell r="F904">
            <v>1291.1400000000001</v>
          </cell>
          <cell r="G904">
            <v>37672</v>
          </cell>
          <cell r="H904">
            <v>0</v>
          </cell>
          <cell r="I904" t="str">
            <v>12.23</v>
          </cell>
          <cell r="J904">
            <v>1</v>
          </cell>
        </row>
        <row r="905">
          <cell r="A905" t="str">
            <v>12.24</v>
          </cell>
          <cell r="B905" t="str">
            <v>Gruppo automatico di pressurizzazione a controllo di flusso per acqua potabile.</v>
          </cell>
          <cell r="C905" t="str">
            <v>CAD</v>
          </cell>
          <cell r="D905" t="str">
            <v>cadauno</v>
          </cell>
          <cell r="E905" t="str">
            <v>OC</v>
          </cell>
          <cell r="F905">
            <v>1549.37</v>
          </cell>
          <cell r="G905">
            <v>37672</v>
          </cell>
          <cell r="H905">
            <v>0</v>
          </cell>
          <cell r="I905" t="str">
            <v>12.24</v>
          </cell>
          <cell r="J905">
            <v>1</v>
          </cell>
        </row>
        <row r="906">
          <cell r="A906" t="str">
            <v>12.25</v>
          </cell>
          <cell r="B906" t="str">
            <v>Gruppo automatico di pressurizzazione a controllo di flusso per acqua potabile.</v>
          </cell>
          <cell r="C906" t="str">
            <v>CAD</v>
          </cell>
          <cell r="D906" t="str">
            <v>cadauno</v>
          </cell>
          <cell r="E906" t="str">
            <v>OC</v>
          </cell>
          <cell r="F906">
            <v>2685.58</v>
          </cell>
          <cell r="G906">
            <v>37672</v>
          </cell>
          <cell r="H906">
            <v>0</v>
          </cell>
          <cell r="I906" t="str">
            <v>12.25</v>
          </cell>
          <cell r="J906">
            <v>1</v>
          </cell>
        </row>
        <row r="907">
          <cell r="A907" t="str">
            <v>12.26</v>
          </cell>
          <cell r="B907" t="str">
            <v>Gruppo automatico di pressurizzazione a controllo di flusso per acqua industriale ed antincendio.</v>
          </cell>
          <cell r="C907" t="str">
            <v>CAD</v>
          </cell>
          <cell r="D907" t="str">
            <v>cadauno</v>
          </cell>
          <cell r="E907" t="str">
            <v>OC</v>
          </cell>
          <cell r="F907">
            <v>5164.57</v>
          </cell>
          <cell r="G907">
            <v>37672</v>
          </cell>
          <cell r="H907">
            <v>0</v>
          </cell>
          <cell r="I907" t="str">
            <v>12.26</v>
          </cell>
          <cell r="J907">
            <v>1</v>
          </cell>
        </row>
        <row r="908">
          <cell r="A908" t="str">
            <v>12.27</v>
          </cell>
          <cell r="B908" t="str">
            <v>Serbatoio per stoccaggio acqua industriale ed antincendio, prefabbricato a blocco unico in conglomerato cementizio :</v>
          </cell>
          <cell r="F908">
            <v>0</v>
          </cell>
          <cell r="G908">
            <v>37672</v>
          </cell>
          <cell r="H908">
            <v>0</v>
          </cell>
          <cell r="I908" t="str">
            <v>12.27</v>
          </cell>
          <cell r="J908">
            <v>1</v>
          </cell>
        </row>
        <row r="909">
          <cell r="A909" t="str">
            <v>12.27.a</v>
          </cell>
          <cell r="B909" t="str">
            <v>della capacità di  10.000 l.</v>
          </cell>
          <cell r="C909" t="str">
            <v>CAD</v>
          </cell>
          <cell r="D909" t="str">
            <v>cadauno</v>
          </cell>
          <cell r="E909" t="str">
            <v>OC</v>
          </cell>
          <cell r="F909">
            <v>1497.73</v>
          </cell>
          <cell r="G909">
            <v>37672</v>
          </cell>
          <cell r="H909">
            <v>0</v>
          </cell>
          <cell r="I909" t="str">
            <v>12.27.a</v>
          </cell>
        </row>
        <row r="910">
          <cell r="A910" t="str">
            <v>12.27.b</v>
          </cell>
          <cell r="B910" t="str">
            <v>della capacità di  15.000 l.</v>
          </cell>
          <cell r="C910" t="str">
            <v>CAD</v>
          </cell>
          <cell r="D910" t="str">
            <v>cadauno</v>
          </cell>
          <cell r="E910" t="str">
            <v>OC</v>
          </cell>
          <cell r="F910">
            <v>1807.6</v>
          </cell>
          <cell r="G910">
            <v>37672</v>
          </cell>
          <cell r="H910">
            <v>0</v>
          </cell>
          <cell r="I910" t="str">
            <v>12.27.b</v>
          </cell>
        </row>
        <row r="911">
          <cell r="A911" t="str">
            <v>12.27.c</v>
          </cell>
          <cell r="B911" t="str">
            <v>della capacità di  20.000 l.</v>
          </cell>
          <cell r="C911" t="str">
            <v>CAD</v>
          </cell>
          <cell r="D911" t="str">
            <v>cadauno</v>
          </cell>
          <cell r="E911" t="str">
            <v>OC</v>
          </cell>
          <cell r="F911">
            <v>1962.54</v>
          </cell>
          <cell r="G911">
            <v>37672</v>
          </cell>
          <cell r="H911">
            <v>0</v>
          </cell>
          <cell r="I911" t="str">
            <v>12.27.c</v>
          </cell>
        </row>
        <row r="912">
          <cell r="A912" t="str">
            <v>12.28</v>
          </cell>
          <cell r="B912" t="str">
            <v>Serbatoio cilindrico orizzontale per stoccaggio acqua potabile, della capacità di  5.000 l.</v>
          </cell>
          <cell r="C912" t="str">
            <v>CAD</v>
          </cell>
          <cell r="D912" t="str">
            <v>cadauno</v>
          </cell>
          <cell r="E912" t="str">
            <v>OC</v>
          </cell>
          <cell r="F912">
            <v>3356.97</v>
          </cell>
          <cell r="G912">
            <v>37672</v>
          </cell>
          <cell r="H912">
            <v>0</v>
          </cell>
          <cell r="I912" t="str">
            <v>12.28</v>
          </cell>
          <cell r="J912">
            <v>1</v>
          </cell>
        </row>
        <row r="913">
          <cell r="A913" t="str">
            <v>12.29</v>
          </cell>
          <cell r="B913" t="str">
            <v>Serbatoio idrico in vetroresina :</v>
          </cell>
          <cell r="F913">
            <v>0</v>
          </cell>
          <cell r="G913">
            <v>37672</v>
          </cell>
          <cell r="H913">
            <v>0</v>
          </cell>
          <cell r="I913" t="str">
            <v>12.29</v>
          </cell>
          <cell r="J913">
            <v>1</v>
          </cell>
        </row>
        <row r="914">
          <cell r="A914" t="str">
            <v>12.29.a</v>
          </cell>
          <cell r="B914" t="str">
            <v>della capacità di  300 l.</v>
          </cell>
          <cell r="C914" t="str">
            <v>CAD</v>
          </cell>
          <cell r="D914" t="str">
            <v>cadauno</v>
          </cell>
          <cell r="E914" t="str">
            <v>OC</v>
          </cell>
          <cell r="F914">
            <v>77.47</v>
          </cell>
          <cell r="G914">
            <v>37672</v>
          </cell>
          <cell r="H914">
            <v>0</v>
          </cell>
          <cell r="I914" t="str">
            <v>12.29.a</v>
          </cell>
        </row>
        <row r="915">
          <cell r="A915" t="str">
            <v>12.29.b</v>
          </cell>
          <cell r="B915" t="str">
            <v>della capacità di  500 l.</v>
          </cell>
          <cell r="C915" t="str">
            <v>CAD</v>
          </cell>
          <cell r="D915" t="str">
            <v>cadauno</v>
          </cell>
          <cell r="E915" t="str">
            <v>OC</v>
          </cell>
          <cell r="F915">
            <v>113.62</v>
          </cell>
          <cell r="G915">
            <v>37672</v>
          </cell>
          <cell r="H915">
            <v>0</v>
          </cell>
          <cell r="I915" t="str">
            <v>12.29.b</v>
          </cell>
        </row>
        <row r="916">
          <cell r="A916" t="str">
            <v>12.29.c</v>
          </cell>
          <cell r="B916" t="str">
            <v>della capacità di  1.000 l.</v>
          </cell>
          <cell r="C916" t="str">
            <v>CAD</v>
          </cell>
          <cell r="D916" t="str">
            <v>cadauno</v>
          </cell>
          <cell r="E916" t="str">
            <v>OC</v>
          </cell>
          <cell r="F916">
            <v>154.94</v>
          </cell>
          <cell r="G916">
            <v>37672</v>
          </cell>
          <cell r="H916">
            <v>0</v>
          </cell>
          <cell r="I916" t="str">
            <v>12.29.c</v>
          </cell>
        </row>
        <row r="917">
          <cell r="A917" t="str">
            <v>12.30</v>
          </cell>
          <cell r="B917" t="str">
            <v>Valvola di efflusso automatica con chiusura a galleggiante (PN 10), attacchi filettati gas :</v>
          </cell>
          <cell r="F917">
            <v>0</v>
          </cell>
          <cell r="G917">
            <v>37672</v>
          </cell>
          <cell r="H917">
            <v>0</v>
          </cell>
          <cell r="I917" t="str">
            <v>12.30</v>
          </cell>
          <cell r="J917">
            <v>1</v>
          </cell>
        </row>
        <row r="918">
          <cell r="A918" t="str">
            <v>12.30.a</v>
          </cell>
          <cell r="B918" t="str">
            <v>DN 20.</v>
          </cell>
          <cell r="C918" t="str">
            <v>CAD</v>
          </cell>
          <cell r="D918" t="str">
            <v>cadauno</v>
          </cell>
          <cell r="E918" t="str">
            <v>OC</v>
          </cell>
          <cell r="F918">
            <v>15.49</v>
          </cell>
          <cell r="G918">
            <v>37672</v>
          </cell>
          <cell r="H918">
            <v>0</v>
          </cell>
          <cell r="I918" t="str">
            <v>12.30.a</v>
          </cell>
        </row>
        <row r="919">
          <cell r="A919" t="str">
            <v>12.30.b</v>
          </cell>
          <cell r="B919" t="str">
            <v>DN 25.</v>
          </cell>
          <cell r="C919" t="str">
            <v>CAD</v>
          </cell>
          <cell r="D919" t="str">
            <v>cadauno</v>
          </cell>
          <cell r="E919" t="str">
            <v>OC</v>
          </cell>
          <cell r="F919">
            <v>17.04</v>
          </cell>
          <cell r="G919">
            <v>37672</v>
          </cell>
          <cell r="H919">
            <v>0</v>
          </cell>
          <cell r="I919" t="str">
            <v>12.30.b</v>
          </cell>
        </row>
        <row r="920">
          <cell r="A920" t="str">
            <v>12.31</v>
          </cell>
          <cell r="B920" t="str">
            <v>Interruttore-indicatore di livello, tipo "Krohne" BM 34/NR/K6.</v>
          </cell>
          <cell r="C920" t="str">
            <v>CAD</v>
          </cell>
          <cell r="D920" t="str">
            <v>cadauno</v>
          </cell>
          <cell r="E920" t="str">
            <v>OC</v>
          </cell>
          <cell r="F920">
            <v>1120.71</v>
          </cell>
          <cell r="G920">
            <v>37672</v>
          </cell>
          <cell r="H920">
            <v>0</v>
          </cell>
          <cell r="I920" t="str">
            <v>12.31</v>
          </cell>
          <cell r="J920">
            <v>1</v>
          </cell>
        </row>
        <row r="921">
          <cell r="A921" t="str">
            <v>12.32</v>
          </cell>
          <cell r="B921" t="str">
            <v>Indicatore di livello, tipo "Krohne" BM 26/NR/K4.</v>
          </cell>
          <cell r="C921" t="str">
            <v>CAD</v>
          </cell>
          <cell r="D921" t="str">
            <v>cadauno</v>
          </cell>
          <cell r="E921" t="str">
            <v>OC</v>
          </cell>
          <cell r="F921">
            <v>1745.62</v>
          </cell>
          <cell r="G921">
            <v>37672</v>
          </cell>
          <cell r="H921">
            <v>0</v>
          </cell>
          <cell r="I921" t="str">
            <v>12.32</v>
          </cell>
          <cell r="J921">
            <v>1</v>
          </cell>
        </row>
        <row r="922">
          <cell r="A922" t="str">
            <v>12.33</v>
          </cell>
          <cell r="B922" t="str">
            <v>Vaso igienico a sedile.</v>
          </cell>
          <cell r="C922" t="str">
            <v>CAD</v>
          </cell>
          <cell r="D922" t="str">
            <v>cadauno</v>
          </cell>
          <cell r="E922" t="str">
            <v>OC</v>
          </cell>
          <cell r="F922">
            <v>170.43</v>
          </cell>
          <cell r="G922">
            <v>37672</v>
          </cell>
          <cell r="H922">
            <v>0</v>
          </cell>
          <cell r="I922" t="str">
            <v>12.33</v>
          </cell>
          <cell r="J922">
            <v>1</v>
          </cell>
        </row>
        <row r="923">
          <cell r="A923" t="str">
            <v>12.34</v>
          </cell>
          <cell r="B923" t="str">
            <v>Vaso igienico alla turca.</v>
          </cell>
          <cell r="C923" t="str">
            <v>CAD</v>
          </cell>
          <cell r="D923" t="str">
            <v>cadauno</v>
          </cell>
          <cell r="E923" t="str">
            <v>OC</v>
          </cell>
          <cell r="F923">
            <v>197.8</v>
          </cell>
          <cell r="G923">
            <v>37672</v>
          </cell>
          <cell r="H923">
            <v>0</v>
          </cell>
          <cell r="I923" t="str">
            <v>12.34</v>
          </cell>
          <cell r="J923">
            <v>1</v>
          </cell>
        </row>
        <row r="924">
          <cell r="A924" t="str">
            <v>12.35</v>
          </cell>
          <cell r="B924" t="str">
            <v>Lavabo rettangolare in porcellana dura (vetrochina) :</v>
          </cell>
          <cell r="F924">
            <v>0</v>
          </cell>
          <cell r="G924">
            <v>37672</v>
          </cell>
          <cell r="H924">
            <v>0</v>
          </cell>
          <cell r="I924" t="str">
            <v>12.35</v>
          </cell>
          <cell r="J924">
            <v>1</v>
          </cell>
        </row>
        <row r="925">
          <cell r="A925" t="str">
            <v>12.35.a</v>
          </cell>
          <cell r="B925" t="str">
            <v>lavabo delle dimensioni di  58 x 45 cm.</v>
          </cell>
          <cell r="C925" t="str">
            <v>CAD</v>
          </cell>
          <cell r="D925" t="str">
            <v>cadauno</v>
          </cell>
          <cell r="E925" t="str">
            <v>OC</v>
          </cell>
          <cell r="F925">
            <v>152.35</v>
          </cell>
          <cell r="G925">
            <v>37672</v>
          </cell>
          <cell r="H925">
            <v>0</v>
          </cell>
          <cell r="I925" t="str">
            <v>12.35.a</v>
          </cell>
        </row>
        <row r="926">
          <cell r="A926" t="str">
            <v>12.35.b</v>
          </cell>
          <cell r="B926" t="str">
            <v>lavabo delle dimensioni di  61 x 52 cm.</v>
          </cell>
          <cell r="C926" t="str">
            <v>CAD</v>
          </cell>
          <cell r="D926" t="str">
            <v>cadauno</v>
          </cell>
          <cell r="E926" t="str">
            <v>OC</v>
          </cell>
          <cell r="F926">
            <v>153.9</v>
          </cell>
          <cell r="G926">
            <v>37672</v>
          </cell>
          <cell r="H926">
            <v>0</v>
          </cell>
          <cell r="I926" t="str">
            <v>12.35.b</v>
          </cell>
        </row>
        <row r="927">
          <cell r="A927" t="str">
            <v>12.36</v>
          </cell>
          <cell r="B927" t="str">
            <v>Lavabo a canale in gres porcellanato (fire clay) :</v>
          </cell>
          <cell r="F927">
            <v>0</v>
          </cell>
          <cell r="G927">
            <v>37672</v>
          </cell>
          <cell r="H927">
            <v>0</v>
          </cell>
          <cell r="I927" t="str">
            <v>12.36</v>
          </cell>
          <cell r="J927">
            <v>1</v>
          </cell>
        </row>
        <row r="928">
          <cell r="A928" t="str">
            <v>12.36.a</v>
          </cell>
          <cell r="B928" t="str">
            <v>delle dimensioni di circa  130 x 45 cm con tre gruppi di erogazione.</v>
          </cell>
          <cell r="C928" t="str">
            <v>CAD</v>
          </cell>
          <cell r="D928" t="str">
            <v>cadauno</v>
          </cell>
          <cell r="E928" t="str">
            <v>OC</v>
          </cell>
          <cell r="F928">
            <v>299.02999999999997</v>
          </cell>
          <cell r="G928">
            <v>37672</v>
          </cell>
          <cell r="H928">
            <v>0</v>
          </cell>
          <cell r="I928" t="str">
            <v>12.36.a</v>
          </cell>
        </row>
        <row r="929">
          <cell r="A929" t="str">
            <v>12.36.b</v>
          </cell>
          <cell r="B929" t="str">
            <v>delle dimensioni di circa  90 x 45 cm con due gruppi di erogazione.</v>
          </cell>
          <cell r="C929" t="str">
            <v>CAD</v>
          </cell>
          <cell r="D929" t="str">
            <v>cadauno</v>
          </cell>
          <cell r="E929" t="str">
            <v>OC</v>
          </cell>
          <cell r="F929">
            <v>214.85</v>
          </cell>
          <cell r="G929">
            <v>37672</v>
          </cell>
          <cell r="H929">
            <v>0</v>
          </cell>
          <cell r="I929" t="str">
            <v>12.36.b</v>
          </cell>
        </row>
        <row r="930">
          <cell r="A930" t="str">
            <v>12.37</v>
          </cell>
          <cell r="B930" t="str">
            <v>Bidet in porcellana dura (vetrochina).</v>
          </cell>
          <cell r="C930" t="str">
            <v>CAD</v>
          </cell>
          <cell r="D930" t="str">
            <v>cadauno</v>
          </cell>
          <cell r="E930" t="str">
            <v>OC</v>
          </cell>
          <cell r="F930">
            <v>123.43</v>
          </cell>
          <cell r="G930">
            <v>37672</v>
          </cell>
          <cell r="H930">
            <v>0</v>
          </cell>
          <cell r="I930" t="str">
            <v>12.37</v>
          </cell>
          <cell r="J930">
            <v>1</v>
          </cell>
        </row>
        <row r="931">
          <cell r="A931" t="str">
            <v>12.38</v>
          </cell>
          <cell r="B931" t="str">
            <v>Vasca da bagno in acciaio porcellanato rettangolare da rivestire.</v>
          </cell>
          <cell r="C931" t="str">
            <v>CAD</v>
          </cell>
          <cell r="D931" t="str">
            <v>cadauno</v>
          </cell>
          <cell r="E931" t="str">
            <v>OC</v>
          </cell>
          <cell r="F931">
            <v>247.9</v>
          </cell>
          <cell r="G931">
            <v>37672</v>
          </cell>
          <cell r="H931">
            <v>0</v>
          </cell>
          <cell r="I931" t="str">
            <v>12.38</v>
          </cell>
          <cell r="J931">
            <v>1</v>
          </cell>
        </row>
        <row r="932">
          <cell r="A932" t="str">
            <v>12.39</v>
          </cell>
          <cell r="B932" t="str">
            <v>Piatto per doccia in acciaio porcellanato delle dimensioni di  80 x 80 cm.</v>
          </cell>
          <cell r="C932" t="str">
            <v>CAD</v>
          </cell>
          <cell r="D932" t="str">
            <v>cadauno</v>
          </cell>
          <cell r="E932" t="str">
            <v>OC</v>
          </cell>
          <cell r="F932">
            <v>150.81</v>
          </cell>
          <cell r="G932">
            <v>37672</v>
          </cell>
          <cell r="H932">
            <v>0</v>
          </cell>
          <cell r="I932" t="str">
            <v>12.39</v>
          </cell>
          <cell r="J932">
            <v>1</v>
          </cell>
        </row>
        <row r="933">
          <cell r="A933" t="str">
            <v>12.40</v>
          </cell>
          <cell r="B933" t="str">
            <v>Sovrapprezzo all' Art. 12.39 per installazione di miscelatore.</v>
          </cell>
          <cell r="C933" t="str">
            <v>CAD</v>
          </cell>
          <cell r="D933" t="str">
            <v>cadauno</v>
          </cell>
          <cell r="E933" t="str">
            <v>OC</v>
          </cell>
          <cell r="F933">
            <v>51.65</v>
          </cell>
          <cell r="G933">
            <v>37672</v>
          </cell>
          <cell r="H933">
            <v>0</v>
          </cell>
          <cell r="I933" t="str">
            <v>12.40</v>
          </cell>
          <cell r="J933">
            <v>1</v>
          </cell>
        </row>
        <row r="934">
          <cell r="A934" t="str">
            <v>12.41</v>
          </cell>
          <cell r="B934" t="str">
            <v>Orinatoio a becco, sospeso a parete, in porcellana dura (vetrochina).</v>
          </cell>
          <cell r="C934" t="str">
            <v>CAD</v>
          </cell>
          <cell r="D934" t="str">
            <v>cadauno</v>
          </cell>
          <cell r="E934" t="str">
            <v>OC</v>
          </cell>
          <cell r="F934">
            <v>114.65</v>
          </cell>
          <cell r="G934">
            <v>37672</v>
          </cell>
          <cell r="H934">
            <v>0</v>
          </cell>
          <cell r="I934" t="str">
            <v>12.41</v>
          </cell>
          <cell r="J934">
            <v>1</v>
          </cell>
        </row>
        <row r="935">
          <cell r="A935" t="str">
            <v>12.42</v>
          </cell>
          <cell r="B935" t="str">
            <v>Orinatoio a colonna, a parete, in gres porcellanato (fire clay) delle dimensioni di cm 45 x 112 con pedana incorporata.</v>
          </cell>
          <cell r="C935" t="str">
            <v>CAD</v>
          </cell>
          <cell r="D935" t="str">
            <v>cadauno</v>
          </cell>
          <cell r="E935" t="str">
            <v>OC</v>
          </cell>
          <cell r="F935">
            <v>211.75</v>
          </cell>
          <cell r="G935">
            <v>37672</v>
          </cell>
          <cell r="H935">
            <v>0</v>
          </cell>
          <cell r="I935" t="str">
            <v>12.42</v>
          </cell>
          <cell r="J935">
            <v>1</v>
          </cell>
        </row>
        <row r="936">
          <cell r="A936" t="str">
            <v>12.43</v>
          </cell>
          <cell r="B936" t="str">
            <v>Lavello in gres porcellanato :</v>
          </cell>
          <cell r="F936">
            <v>0</v>
          </cell>
          <cell r="G936">
            <v>37672</v>
          </cell>
          <cell r="H936">
            <v>0</v>
          </cell>
          <cell r="I936" t="str">
            <v>12.43</v>
          </cell>
          <cell r="J936">
            <v>1</v>
          </cell>
        </row>
        <row r="937">
          <cell r="A937" t="str">
            <v>12.43.a</v>
          </cell>
          <cell r="B937" t="str">
            <v>lavello a due bacini con scolapiatti incorporato e troppo pieno, delle dimensioni di  45 x 120 cm.</v>
          </cell>
          <cell r="C937" t="str">
            <v>CAD</v>
          </cell>
          <cell r="D937" t="str">
            <v>cadauno</v>
          </cell>
          <cell r="E937" t="str">
            <v>OC</v>
          </cell>
          <cell r="F937">
            <v>240.67</v>
          </cell>
          <cell r="G937">
            <v>37672</v>
          </cell>
          <cell r="H937">
            <v>0</v>
          </cell>
          <cell r="I937" t="str">
            <v>12.43.a</v>
          </cell>
        </row>
        <row r="938">
          <cell r="A938" t="str">
            <v>12.43.b</v>
          </cell>
          <cell r="B938" t="str">
            <v>lavello a due bacini con scolapiatti incorporato e troppo pieno, delle dimensioni di  45 x 100 cm.</v>
          </cell>
          <cell r="C938" t="str">
            <v>CAD</v>
          </cell>
          <cell r="D938" t="str">
            <v>cadauno</v>
          </cell>
          <cell r="E938" t="str">
            <v>OC</v>
          </cell>
          <cell r="F938">
            <v>182.31</v>
          </cell>
          <cell r="G938">
            <v>37672</v>
          </cell>
          <cell r="H938">
            <v>0</v>
          </cell>
          <cell r="I938" t="str">
            <v>12.43.b</v>
          </cell>
        </row>
        <row r="939">
          <cell r="A939" t="str">
            <v>12.43.c</v>
          </cell>
          <cell r="B939" t="str">
            <v>lavello ad un solo bacino con troppo pieno, delle dimensioni di  42 x 38 cm.</v>
          </cell>
          <cell r="C939" t="str">
            <v>CAD</v>
          </cell>
          <cell r="D939" t="str">
            <v>cadauno</v>
          </cell>
          <cell r="E939" t="str">
            <v>OC</v>
          </cell>
          <cell r="F939">
            <v>162.68</v>
          </cell>
          <cell r="G939">
            <v>37672</v>
          </cell>
          <cell r="H939">
            <v>0</v>
          </cell>
          <cell r="I939" t="str">
            <v>12.43.c</v>
          </cell>
        </row>
        <row r="940">
          <cell r="A940" t="str">
            <v>12.44</v>
          </cell>
          <cell r="B940" t="str">
            <v>Scaldacqua termoelettrico carenato coibentato internamente e smaltato esternamente :</v>
          </cell>
          <cell r="F940">
            <v>0</v>
          </cell>
          <cell r="G940">
            <v>37672</v>
          </cell>
          <cell r="H940">
            <v>0</v>
          </cell>
          <cell r="I940" t="str">
            <v>12.44</v>
          </cell>
          <cell r="J940">
            <v>1</v>
          </cell>
        </row>
        <row r="941">
          <cell r="A941" t="str">
            <v>12.44.a</v>
          </cell>
          <cell r="B941" t="str">
            <v>della capacità di  80 l.</v>
          </cell>
          <cell r="C941" t="str">
            <v>CAD</v>
          </cell>
          <cell r="D941" t="str">
            <v>cadauno</v>
          </cell>
          <cell r="E941" t="str">
            <v>OC</v>
          </cell>
          <cell r="F941">
            <v>222.08</v>
          </cell>
          <cell r="G941">
            <v>37672</v>
          </cell>
          <cell r="H941">
            <v>0</v>
          </cell>
          <cell r="I941" t="str">
            <v>12.44.a</v>
          </cell>
        </row>
        <row r="942">
          <cell r="A942" t="str">
            <v>12.44.b</v>
          </cell>
          <cell r="B942" t="str">
            <v>della capacità di  100 l.</v>
          </cell>
          <cell r="C942" t="str">
            <v>CAD</v>
          </cell>
          <cell r="D942" t="str">
            <v>cadauno</v>
          </cell>
          <cell r="E942" t="str">
            <v>OC</v>
          </cell>
          <cell r="F942">
            <v>237.57</v>
          </cell>
          <cell r="G942">
            <v>37672</v>
          </cell>
          <cell r="H942">
            <v>0</v>
          </cell>
          <cell r="I942" t="str">
            <v>12.44.b</v>
          </cell>
        </row>
        <row r="943">
          <cell r="A943" t="str">
            <v>12.45</v>
          </cell>
          <cell r="B943" t="str">
            <v>Scaldacqua elettrico carenato coibentato internamente e smaltato esternamente, munito di resistenza elettrica :</v>
          </cell>
          <cell r="F943">
            <v>0</v>
          </cell>
          <cell r="G943">
            <v>37672</v>
          </cell>
          <cell r="H943">
            <v>0</v>
          </cell>
          <cell r="I943" t="str">
            <v>12.45</v>
          </cell>
          <cell r="J943">
            <v>1</v>
          </cell>
        </row>
        <row r="944">
          <cell r="A944" t="str">
            <v>12.45.a</v>
          </cell>
          <cell r="B944" t="str">
            <v>della capacità di  80 l.</v>
          </cell>
          <cell r="C944" t="str">
            <v>CAD</v>
          </cell>
          <cell r="D944" t="str">
            <v>cadauno</v>
          </cell>
          <cell r="E944" t="str">
            <v>OC</v>
          </cell>
          <cell r="F944">
            <v>154.94</v>
          </cell>
          <cell r="G944">
            <v>37672</v>
          </cell>
          <cell r="H944">
            <v>0</v>
          </cell>
          <cell r="I944" t="str">
            <v>12.45.a</v>
          </cell>
        </row>
        <row r="945">
          <cell r="A945" t="str">
            <v>12.45.b</v>
          </cell>
          <cell r="B945" t="str">
            <v>della capacità di  100 l.</v>
          </cell>
          <cell r="C945" t="str">
            <v>CAD</v>
          </cell>
          <cell r="D945" t="str">
            <v>cadauno</v>
          </cell>
          <cell r="E945" t="str">
            <v>OC</v>
          </cell>
          <cell r="F945">
            <v>170.43</v>
          </cell>
          <cell r="G945">
            <v>37672</v>
          </cell>
          <cell r="H945">
            <v>0</v>
          </cell>
          <cell r="I945" t="str">
            <v>12.45.b</v>
          </cell>
        </row>
        <row r="946">
          <cell r="A946" t="str">
            <v>12.46</v>
          </cell>
          <cell r="B946" t="str">
            <v>Piletta di scarico a pavimento in polietilene ad alta densità del diametro di  100 mm.</v>
          </cell>
          <cell r="C946" t="str">
            <v>CAD</v>
          </cell>
          <cell r="D946" t="str">
            <v>cadauno</v>
          </cell>
          <cell r="E946" t="str">
            <v>OC</v>
          </cell>
          <cell r="F946">
            <v>54.23</v>
          </cell>
          <cell r="G946">
            <v>37672</v>
          </cell>
          <cell r="H946">
            <v>0</v>
          </cell>
          <cell r="I946" t="str">
            <v>12.46</v>
          </cell>
          <cell r="J946">
            <v>1</v>
          </cell>
        </row>
        <row r="947">
          <cell r="A947" t="str">
            <v>12.47</v>
          </cell>
          <cell r="B947" t="str">
            <v>Gruppo di pompaggio per l'impianto di dissoluzione del CaCl2.</v>
          </cell>
          <cell r="C947" t="str">
            <v>COP</v>
          </cell>
          <cell r="D947" t="str">
            <v>coppia</v>
          </cell>
          <cell r="E947" t="str">
            <v>OC</v>
          </cell>
          <cell r="F947">
            <v>5835.96</v>
          </cell>
          <cell r="G947">
            <v>37672</v>
          </cell>
          <cell r="H947">
            <v>0</v>
          </cell>
          <cell r="I947" t="str">
            <v>12.47</v>
          </cell>
          <cell r="J947">
            <v>1</v>
          </cell>
        </row>
        <row r="948">
          <cell r="A948" t="str">
            <v>12.48</v>
          </cell>
          <cell r="B948" t="str">
            <v>Bocchettone ad attacco rapido DN 80 del tipo agricolo per il carico delle autobotti.</v>
          </cell>
          <cell r="F948">
            <v>0</v>
          </cell>
          <cell r="G948">
            <v>37672</v>
          </cell>
          <cell r="H948">
            <v>0</v>
          </cell>
          <cell r="I948" t="str">
            <v>12.48</v>
          </cell>
          <cell r="J948">
            <v>1</v>
          </cell>
        </row>
        <row r="949">
          <cell r="A949" t="str">
            <v>12.48.a</v>
          </cell>
          <cell r="B949" t="str">
            <v>per carico di soluzione CaCl2, compresa fornitura e posa in opera di filtro di linea, con colonnina fissata su basamento pagato a parte.</v>
          </cell>
          <cell r="C949" t="str">
            <v>CAD</v>
          </cell>
          <cell r="D949" t="str">
            <v>cadauno</v>
          </cell>
          <cell r="E949" t="str">
            <v>OC</v>
          </cell>
          <cell r="F949">
            <v>247.9</v>
          </cell>
          <cell r="G949">
            <v>37672</v>
          </cell>
          <cell r="H949">
            <v>0</v>
          </cell>
          <cell r="I949" t="str">
            <v>12.48.a</v>
          </cell>
        </row>
        <row r="950">
          <cell r="A950" t="str">
            <v>12.48.b</v>
          </cell>
          <cell r="B950" t="str">
            <v>per carico di acqua con colonnina a parete.</v>
          </cell>
          <cell r="C950" t="str">
            <v>CAD</v>
          </cell>
          <cell r="D950" t="str">
            <v>cadauno</v>
          </cell>
          <cell r="E950" t="str">
            <v>OC</v>
          </cell>
          <cell r="F950">
            <v>273.72000000000003</v>
          </cell>
          <cell r="G950">
            <v>37672</v>
          </cell>
          <cell r="H950">
            <v>0</v>
          </cell>
          <cell r="I950" t="str">
            <v>12.48.b</v>
          </cell>
        </row>
        <row r="951">
          <cell r="A951" t="str">
            <v>12.49</v>
          </cell>
          <cell r="B951" t="str">
            <v>Filtro dissabbiatore autopulente automatico in bronzo, con attacchi flangiati :</v>
          </cell>
          <cell r="F951">
            <v>0</v>
          </cell>
          <cell r="G951">
            <v>37672</v>
          </cell>
          <cell r="H951">
            <v>0</v>
          </cell>
          <cell r="I951" t="str">
            <v>12.49</v>
          </cell>
          <cell r="J951">
            <v>1</v>
          </cell>
        </row>
        <row r="952">
          <cell r="A952" t="str">
            <v>12.49.a</v>
          </cell>
          <cell r="B952" t="str">
            <v>con attacchi DN 65 e portata di 500 l/min con perdita di carico max 0,2 bar.</v>
          </cell>
          <cell r="C952" t="str">
            <v>CAD</v>
          </cell>
          <cell r="D952" t="str">
            <v>cadauno</v>
          </cell>
          <cell r="E952" t="str">
            <v>OC</v>
          </cell>
          <cell r="F952">
            <v>2194.94</v>
          </cell>
          <cell r="G952">
            <v>37672</v>
          </cell>
          <cell r="H952">
            <v>0</v>
          </cell>
          <cell r="I952" t="str">
            <v>12.49.a</v>
          </cell>
        </row>
        <row r="953">
          <cell r="A953" t="str">
            <v>12.49.b</v>
          </cell>
          <cell r="B953" t="str">
            <v>con attacchi DN 80 e portata di 650 1/min con perdita di carico max 0,2 bar.</v>
          </cell>
          <cell r="C953" t="str">
            <v>CAD</v>
          </cell>
          <cell r="D953" t="str">
            <v>cadauno</v>
          </cell>
          <cell r="E953" t="str">
            <v>OC</v>
          </cell>
          <cell r="F953">
            <v>2246.59</v>
          </cell>
          <cell r="G953">
            <v>37672</v>
          </cell>
          <cell r="H953">
            <v>0</v>
          </cell>
          <cell r="I953" t="str">
            <v>12.49.b</v>
          </cell>
        </row>
        <row r="954">
          <cell r="A954" t="str">
            <v>12.49.c</v>
          </cell>
          <cell r="B954" t="str">
            <v>con attacchi DN 100 e portata di 1.000 l/min con perdita di carico max 0,2 bar.</v>
          </cell>
          <cell r="C954" t="str">
            <v>CAD</v>
          </cell>
          <cell r="D954" t="str">
            <v>cadauno</v>
          </cell>
          <cell r="E954" t="str">
            <v>OC</v>
          </cell>
          <cell r="F954">
            <v>2892.16</v>
          </cell>
          <cell r="G954">
            <v>37672</v>
          </cell>
          <cell r="H954">
            <v>0</v>
          </cell>
          <cell r="I954" t="str">
            <v>12.49.c</v>
          </cell>
        </row>
        <row r="955">
          <cell r="A955" t="str">
            <v>12.50</v>
          </cell>
          <cell r="B955" t="str">
            <v>Attacco rapido per presa aria compressa in acciaio inox:</v>
          </cell>
          <cell r="F955">
            <v>0</v>
          </cell>
          <cell r="G955">
            <v>37672</v>
          </cell>
          <cell r="H955">
            <v>0</v>
          </cell>
          <cell r="I955" t="str">
            <v>12.50</v>
          </cell>
          <cell r="J955">
            <v>1</v>
          </cell>
        </row>
        <row r="956">
          <cell r="A956" t="str">
            <v>12.50.a</v>
          </cell>
          <cell r="B956" t="str">
            <v>DN 15.</v>
          </cell>
          <cell r="C956" t="str">
            <v>CAD</v>
          </cell>
          <cell r="D956" t="str">
            <v>cadauno</v>
          </cell>
          <cell r="E956" t="str">
            <v>OC</v>
          </cell>
          <cell r="F956">
            <v>43.9</v>
          </cell>
          <cell r="G956">
            <v>37672</v>
          </cell>
          <cell r="H956">
            <v>0</v>
          </cell>
          <cell r="I956" t="str">
            <v>12.50.a</v>
          </cell>
        </row>
        <row r="957">
          <cell r="A957" t="str">
            <v>12.50.b</v>
          </cell>
          <cell r="B957" t="str">
            <v>DN 20.</v>
          </cell>
          <cell r="C957" t="str">
            <v>CAD</v>
          </cell>
          <cell r="D957" t="str">
            <v>cadauno</v>
          </cell>
          <cell r="E957" t="str">
            <v>OC</v>
          </cell>
          <cell r="F957">
            <v>72.3</v>
          </cell>
          <cell r="G957">
            <v>37672</v>
          </cell>
          <cell r="H957">
            <v>0</v>
          </cell>
          <cell r="I957" t="str">
            <v>12.50.b</v>
          </cell>
        </row>
        <row r="958">
          <cell r="A958" t="str">
            <v>12.50.c</v>
          </cell>
          <cell r="B958" t="str">
            <v>DN 25.</v>
          </cell>
          <cell r="C958" t="str">
            <v>CAD</v>
          </cell>
          <cell r="D958" t="str">
            <v>cadauno</v>
          </cell>
          <cell r="E958" t="str">
            <v>OC</v>
          </cell>
          <cell r="F958">
            <v>82.63</v>
          </cell>
          <cell r="G958">
            <v>37672</v>
          </cell>
          <cell r="H958">
            <v>0</v>
          </cell>
          <cell r="I958" t="str">
            <v>12.50.c</v>
          </cell>
        </row>
        <row r="959">
          <cell r="A959" t="str">
            <v>12.51</v>
          </cell>
          <cell r="B959" t="str">
            <v>Valvola per aria compressa in acciaio inox PN 25 del tipo a sfera a passaggio totale:</v>
          </cell>
          <cell r="F959">
            <v>0</v>
          </cell>
          <cell r="G959">
            <v>37672</v>
          </cell>
          <cell r="H959">
            <v>0</v>
          </cell>
          <cell r="I959" t="str">
            <v>12.51</v>
          </cell>
          <cell r="J959">
            <v>1</v>
          </cell>
        </row>
        <row r="960">
          <cell r="A960" t="str">
            <v>12.51.a</v>
          </cell>
          <cell r="B960" t="str">
            <v>DN 15.</v>
          </cell>
          <cell r="C960" t="str">
            <v>CAD</v>
          </cell>
          <cell r="D960" t="str">
            <v>cadauno</v>
          </cell>
          <cell r="E960" t="str">
            <v>OC</v>
          </cell>
          <cell r="F960">
            <v>36.15</v>
          </cell>
          <cell r="G960">
            <v>37672</v>
          </cell>
          <cell r="H960">
            <v>0</v>
          </cell>
          <cell r="I960" t="str">
            <v>12.51.a</v>
          </cell>
        </row>
        <row r="961">
          <cell r="A961" t="str">
            <v>12.51.b</v>
          </cell>
          <cell r="B961" t="str">
            <v>DN 20.</v>
          </cell>
          <cell r="C961" t="str">
            <v>CAD</v>
          </cell>
          <cell r="D961" t="str">
            <v>cadauno</v>
          </cell>
          <cell r="E961" t="str">
            <v>OC</v>
          </cell>
          <cell r="F961">
            <v>38.729999999999997</v>
          </cell>
          <cell r="G961">
            <v>37672</v>
          </cell>
          <cell r="H961">
            <v>0</v>
          </cell>
          <cell r="I961" t="str">
            <v>12.51.b</v>
          </cell>
        </row>
        <row r="962">
          <cell r="A962" t="str">
            <v>12.51.c</v>
          </cell>
          <cell r="B962" t="str">
            <v>DN 25.</v>
          </cell>
          <cell r="C962" t="str">
            <v>CAD</v>
          </cell>
          <cell r="D962" t="str">
            <v>cadauno</v>
          </cell>
          <cell r="E962" t="str">
            <v>OC</v>
          </cell>
          <cell r="F962">
            <v>43.9</v>
          </cell>
          <cell r="G962">
            <v>37672</v>
          </cell>
          <cell r="H962">
            <v>0</v>
          </cell>
          <cell r="I962" t="str">
            <v>12.51.c</v>
          </cell>
        </row>
        <row r="963">
          <cell r="A963" t="str">
            <v>12.51.d</v>
          </cell>
          <cell r="B963" t="str">
            <v>DN 40.</v>
          </cell>
          <cell r="C963" t="str">
            <v>CAD</v>
          </cell>
          <cell r="D963" t="str">
            <v>cadauno</v>
          </cell>
          <cell r="E963" t="str">
            <v>OC</v>
          </cell>
          <cell r="F963">
            <v>90.38</v>
          </cell>
          <cell r="G963">
            <v>37672</v>
          </cell>
          <cell r="H963">
            <v>0</v>
          </cell>
          <cell r="I963" t="str">
            <v>12.51.d</v>
          </cell>
        </row>
        <row r="964">
          <cell r="A964" t="str">
            <v>12.51.e</v>
          </cell>
          <cell r="B964" t="str">
            <v>DN 50.</v>
          </cell>
          <cell r="C964" t="str">
            <v>CAD</v>
          </cell>
          <cell r="D964" t="str">
            <v>cadauno</v>
          </cell>
          <cell r="E964" t="str">
            <v>OC</v>
          </cell>
          <cell r="F964">
            <v>113.62</v>
          </cell>
          <cell r="G964">
            <v>37672</v>
          </cell>
          <cell r="H964">
            <v>0</v>
          </cell>
          <cell r="I964" t="str">
            <v>12.51.e</v>
          </cell>
        </row>
        <row r="965">
          <cell r="A965" t="str">
            <v>12.52</v>
          </cell>
          <cell r="B965" t="str">
            <v>Filtro riduttore di pressione per aria compressa a doppio effetto DN 15.</v>
          </cell>
          <cell r="C965" t="str">
            <v>CAD</v>
          </cell>
          <cell r="D965" t="str">
            <v>cadauno</v>
          </cell>
          <cell r="E965" t="str">
            <v>OC</v>
          </cell>
          <cell r="F965">
            <v>129.11000000000001</v>
          </cell>
          <cell r="G965">
            <v>37672</v>
          </cell>
          <cell r="H965">
            <v>0</v>
          </cell>
          <cell r="I965" t="str">
            <v>12.52</v>
          </cell>
          <cell r="J965">
            <v>1</v>
          </cell>
        </row>
        <row r="966">
          <cell r="A966" t="str">
            <v>12.53</v>
          </cell>
          <cell r="B966" t="str">
            <v>Filtro separatore DN 15 per l'eliminazione dell'olio in emulsione, nebbia o aerosol:</v>
          </cell>
          <cell r="F966">
            <v>0</v>
          </cell>
          <cell r="G966">
            <v>37672</v>
          </cell>
          <cell r="H966">
            <v>0</v>
          </cell>
          <cell r="I966" t="str">
            <v>12.53</v>
          </cell>
          <cell r="J966">
            <v>1</v>
          </cell>
        </row>
        <row r="967">
          <cell r="A967" t="str">
            <v>12.53.a</v>
          </cell>
          <cell r="B967" t="str">
            <v>di capacità di filtraggio fino a  0,0003 mm.</v>
          </cell>
          <cell r="C967" t="str">
            <v>CAD</v>
          </cell>
          <cell r="D967" t="str">
            <v>cadauno</v>
          </cell>
          <cell r="E967" t="str">
            <v>OC</v>
          </cell>
          <cell r="F967">
            <v>196.25</v>
          </cell>
          <cell r="G967">
            <v>37672</v>
          </cell>
          <cell r="H967">
            <v>0</v>
          </cell>
          <cell r="I967" t="str">
            <v>12.53.a</v>
          </cell>
        </row>
        <row r="968">
          <cell r="A968" t="str">
            <v>12.53.b</v>
          </cell>
          <cell r="B968" t="str">
            <v>di capacità di filtraggio fino a  0,01 mm.</v>
          </cell>
          <cell r="C968" t="str">
            <v>CAD</v>
          </cell>
          <cell r="D968" t="str">
            <v>cadauno</v>
          </cell>
          <cell r="E968" t="str">
            <v>OC</v>
          </cell>
          <cell r="F968">
            <v>175.6</v>
          </cell>
          <cell r="G968">
            <v>37672</v>
          </cell>
          <cell r="H968">
            <v>0</v>
          </cell>
          <cell r="I968" t="str">
            <v>12.53.b</v>
          </cell>
        </row>
        <row r="969">
          <cell r="A969" t="str">
            <v>12.54</v>
          </cell>
          <cell r="B969" t="str">
            <v>Lubrificatore DN 15 per rete di aria compressa a nebbia d'olio con atomizzazione.</v>
          </cell>
          <cell r="C969" t="str">
            <v>CAD</v>
          </cell>
          <cell r="D969" t="str">
            <v>cadauno</v>
          </cell>
          <cell r="E969" t="str">
            <v>OC</v>
          </cell>
          <cell r="F969">
            <v>41.32</v>
          </cell>
          <cell r="G969">
            <v>37672</v>
          </cell>
          <cell r="H969">
            <v>0</v>
          </cell>
          <cell r="I969" t="str">
            <v>12.54</v>
          </cell>
          <cell r="J969">
            <v>1</v>
          </cell>
        </row>
        <row r="970">
          <cell r="A970" t="str">
            <v>12.55</v>
          </cell>
          <cell r="B970" t="str">
            <v>Impianto di sollevamento acque del cunicolo di stazione.</v>
          </cell>
          <cell r="C970" t="str">
            <v>CAD</v>
          </cell>
          <cell r="D970" t="str">
            <v>cadauno</v>
          </cell>
          <cell r="E970" t="str">
            <v>OC</v>
          </cell>
          <cell r="F970">
            <v>877.98</v>
          </cell>
          <cell r="G970">
            <v>37672</v>
          </cell>
          <cell r="H970">
            <v>0</v>
          </cell>
          <cell r="I970" t="str">
            <v>12.55</v>
          </cell>
          <cell r="J970">
            <v>1</v>
          </cell>
        </row>
        <row r="971">
          <cell r="A971" t="str">
            <v>12.56</v>
          </cell>
          <cell r="B971" t="str">
            <v>Cestello estraibile in filo di acciaio inox del diametro  3 mm delle dimensioni di  40 x 40 cm  avente maglie da  10 mm.</v>
          </cell>
          <cell r="C971" t="str">
            <v>CAD</v>
          </cell>
          <cell r="D971" t="str">
            <v>cadauno</v>
          </cell>
          <cell r="E971" t="str">
            <v>OC</v>
          </cell>
          <cell r="F971">
            <v>15.49</v>
          </cell>
          <cell r="G971">
            <v>37672</v>
          </cell>
          <cell r="H971">
            <v>0</v>
          </cell>
          <cell r="I971" t="str">
            <v>12.56</v>
          </cell>
          <cell r="J971">
            <v>1</v>
          </cell>
        </row>
        <row r="972">
          <cell r="A972" t="str">
            <v>12.57</v>
          </cell>
          <cell r="B972" t="str">
            <v>Piatto per doccia in acciaio porcellanato delle dimensioni di 70 x 70 cm.</v>
          </cell>
          <cell r="C972" t="str">
            <v>CAD</v>
          </cell>
          <cell r="D972" t="str">
            <v>cadauno</v>
          </cell>
          <cell r="E972" t="str">
            <v>OC</v>
          </cell>
          <cell r="F972">
            <v>146.16</v>
          </cell>
          <cell r="G972">
            <v>37672</v>
          </cell>
          <cell r="H972">
            <v>0</v>
          </cell>
          <cell r="I972" t="str">
            <v>12.57</v>
          </cell>
          <cell r="J972">
            <v>1</v>
          </cell>
        </row>
        <row r="973">
          <cell r="A973" t="str">
            <v>12.58</v>
          </cell>
          <cell r="B973" t="str">
            <v>Lavapiedi in porcellana (fire clay) delle dimensioni non inferiori a 51 x 51 x 36 cm, dato in opera ancorato a pavimento.</v>
          </cell>
          <cell r="C973" t="str">
            <v>CAD</v>
          </cell>
          <cell r="D973" t="str">
            <v>cadauno</v>
          </cell>
          <cell r="E973" t="str">
            <v>OC</v>
          </cell>
          <cell r="F973">
            <v>123.43</v>
          </cell>
          <cell r="G973">
            <v>37672</v>
          </cell>
          <cell r="H973">
            <v>0</v>
          </cell>
          <cell r="I973" t="str">
            <v>12.58</v>
          </cell>
          <cell r="J973">
            <v>1</v>
          </cell>
        </row>
        <row r="974">
          <cell r="A974" t="str">
            <v>12.59</v>
          </cell>
          <cell r="B974" t="str">
            <v>Smaltimento acque meteoriche e sanitarie del piazzale, composto da: tubi in PVC di sezione adeguata, pozzetti in c.a.v., ecc.</v>
          </cell>
          <cell r="C974" t="str">
            <v>ACO</v>
          </cell>
          <cell r="D974" t="str">
            <v>a corpo</v>
          </cell>
          <cell r="E974" t="str">
            <v>OC</v>
          </cell>
          <cell r="F974">
            <v>36151.980000000003</v>
          </cell>
          <cell r="G974">
            <v>37672</v>
          </cell>
          <cell r="H974">
            <v>0</v>
          </cell>
          <cell r="I974" t="str">
            <v>12.59</v>
          </cell>
          <cell r="J974">
            <v>1</v>
          </cell>
        </row>
        <row r="975">
          <cell r="A975" t="str">
            <v>12.60</v>
          </cell>
          <cell r="B975" t="str">
            <v>Serbatoio cilindrico in lamiera di ferro, di capacità non inferiore a 10.000 l, del tipo a doppia parete con intercapedine pressurizzata.</v>
          </cell>
          <cell r="C975" t="str">
            <v>CAD</v>
          </cell>
          <cell r="D975" t="str">
            <v>cadauno</v>
          </cell>
          <cell r="E975" t="str">
            <v>OC</v>
          </cell>
          <cell r="F975">
            <v>2582.2800000000002</v>
          </cell>
          <cell r="G975">
            <v>37672</v>
          </cell>
          <cell r="H975">
            <v>0</v>
          </cell>
          <cell r="I975" t="str">
            <v>12.60</v>
          </cell>
          <cell r="J975">
            <v>1</v>
          </cell>
        </row>
        <row r="976">
          <cell r="A976" t="str">
            <v>13</v>
          </cell>
          <cell r="F976">
            <v>0</v>
          </cell>
          <cell r="G976">
            <v>37672</v>
          </cell>
          <cell r="H976">
            <v>0</v>
          </cell>
          <cell r="I976" t="str">
            <v>13</v>
          </cell>
          <cell r="J976">
            <v>1</v>
          </cell>
        </row>
        <row r="977">
          <cell r="A977" t="str">
            <v>13.01</v>
          </cell>
          <cell r="B977" t="str">
            <v>Centrale termica :</v>
          </cell>
          <cell r="F977">
            <v>0</v>
          </cell>
          <cell r="G977">
            <v>37672</v>
          </cell>
          <cell r="H977">
            <v>0</v>
          </cell>
          <cell r="I977" t="str">
            <v>13.01</v>
          </cell>
          <cell r="J977">
            <v>1</v>
          </cell>
        </row>
        <row r="978">
          <cell r="A978" t="str">
            <v>13.01.1a</v>
          </cell>
          <cell r="B978" t="str">
            <v>con bruciatore di gasolio : della potenza termica utile non inferiore a 23.000 W/h (20.000 kcal/h).</v>
          </cell>
          <cell r="C978" t="str">
            <v>CAD</v>
          </cell>
          <cell r="D978" t="str">
            <v>cadauno</v>
          </cell>
          <cell r="E978" t="str">
            <v>OC</v>
          </cell>
          <cell r="F978">
            <v>5732.67</v>
          </cell>
          <cell r="G978">
            <v>37672</v>
          </cell>
          <cell r="H978">
            <v>0</v>
          </cell>
          <cell r="I978" t="str">
            <v>13.01.1a</v>
          </cell>
        </row>
        <row r="979">
          <cell r="A979" t="str">
            <v>13.01.1b</v>
          </cell>
          <cell r="B979" t="str">
            <v>con bruciatore di gasolio : della potenza termica utile non inferiore a 35.000 W/h (30.000 kcal/h).</v>
          </cell>
          <cell r="C979" t="str">
            <v>CAD</v>
          </cell>
          <cell r="D979" t="str">
            <v>cadauno</v>
          </cell>
          <cell r="E979" t="str">
            <v>OC</v>
          </cell>
          <cell r="F979">
            <v>5835.96</v>
          </cell>
          <cell r="G979">
            <v>37672</v>
          </cell>
          <cell r="H979">
            <v>0</v>
          </cell>
          <cell r="I979" t="str">
            <v>13.01.1b</v>
          </cell>
        </row>
        <row r="980">
          <cell r="A980" t="str">
            <v>13.01.1c</v>
          </cell>
          <cell r="B980" t="str">
            <v>con bruciatore di gasolio : della potenza termica utile non inferiore a 46.000 W/h (40.000 kcal/h).</v>
          </cell>
          <cell r="C980" t="str">
            <v>CAD</v>
          </cell>
          <cell r="D980" t="str">
            <v>cadauno</v>
          </cell>
          <cell r="E980" t="str">
            <v>OC</v>
          </cell>
          <cell r="F980">
            <v>5939.25</v>
          </cell>
          <cell r="G980">
            <v>37672</v>
          </cell>
          <cell r="H980">
            <v>0</v>
          </cell>
          <cell r="I980" t="str">
            <v>13.01.1c</v>
          </cell>
        </row>
        <row r="981">
          <cell r="A981" t="str">
            <v>13.01.1d</v>
          </cell>
          <cell r="B981" t="str">
            <v>con bruciatore di gasolio : della potenza termica utile non inferiore a 58.000 W/h (50.000 kcal/h).</v>
          </cell>
          <cell r="C981" t="str">
            <v>CAD</v>
          </cell>
          <cell r="D981" t="str">
            <v>cadauno</v>
          </cell>
          <cell r="E981" t="str">
            <v>OC</v>
          </cell>
          <cell r="F981">
            <v>6042.55</v>
          </cell>
          <cell r="G981">
            <v>37672</v>
          </cell>
          <cell r="H981">
            <v>0</v>
          </cell>
          <cell r="I981" t="str">
            <v>13.01.1d</v>
          </cell>
        </row>
        <row r="982">
          <cell r="A982" t="str">
            <v>13.01.1e</v>
          </cell>
          <cell r="B982" t="str">
            <v>con bruciatore di gasolio : della potenza termica utile non inferiore a 70.000 W/h (60.000 kcal/h).</v>
          </cell>
          <cell r="C982" t="str">
            <v>CAD</v>
          </cell>
          <cell r="D982" t="str">
            <v>cadauno</v>
          </cell>
          <cell r="E982" t="str">
            <v>OC</v>
          </cell>
          <cell r="F982">
            <v>6197.48</v>
          </cell>
          <cell r="G982">
            <v>37672</v>
          </cell>
          <cell r="H982">
            <v>0</v>
          </cell>
          <cell r="I982" t="str">
            <v>13.01.1e</v>
          </cell>
        </row>
        <row r="983">
          <cell r="A983" t="str">
            <v>13.01.1f</v>
          </cell>
          <cell r="B983" t="str">
            <v>con bruciatore di gasolio : della potenza termica utile non inferiore a 81.000 W/h (70.000 kcal/h).</v>
          </cell>
          <cell r="C983" t="str">
            <v>CAD</v>
          </cell>
          <cell r="D983" t="str">
            <v>cadauno</v>
          </cell>
          <cell r="E983" t="str">
            <v>OC</v>
          </cell>
          <cell r="F983">
            <v>6352.42</v>
          </cell>
          <cell r="G983">
            <v>37672</v>
          </cell>
          <cell r="H983">
            <v>0</v>
          </cell>
          <cell r="I983" t="str">
            <v>13.01.1f</v>
          </cell>
        </row>
        <row r="984">
          <cell r="A984" t="str">
            <v>13.01.1g</v>
          </cell>
          <cell r="B984" t="str">
            <v>con bruciatore di gasolio : della potenza termica utile non inferiore a 93.000 W/h (80.000 kcal/h).</v>
          </cell>
          <cell r="C984" t="str">
            <v>CAD</v>
          </cell>
          <cell r="D984" t="str">
            <v>cadauno</v>
          </cell>
          <cell r="E984" t="str">
            <v>OC</v>
          </cell>
          <cell r="F984">
            <v>6713.94</v>
          </cell>
          <cell r="G984">
            <v>37672</v>
          </cell>
          <cell r="H984">
            <v>0</v>
          </cell>
          <cell r="I984" t="str">
            <v>13.01.1g</v>
          </cell>
        </row>
        <row r="985">
          <cell r="A985" t="str">
            <v>13.01.1h</v>
          </cell>
          <cell r="B985" t="str">
            <v>con bruciatore di gasolio : della potenza termica utile non inferiore a 116.000 W/h (100.000 kcal/h).</v>
          </cell>
          <cell r="C985" t="str">
            <v>CAD</v>
          </cell>
          <cell r="D985" t="str">
            <v>cadauno</v>
          </cell>
          <cell r="E985" t="str">
            <v>OC</v>
          </cell>
          <cell r="F985">
            <v>7488.63</v>
          </cell>
          <cell r="G985">
            <v>37672</v>
          </cell>
          <cell r="H985">
            <v>0</v>
          </cell>
          <cell r="I985" t="str">
            <v>13.01.1h</v>
          </cell>
        </row>
        <row r="986">
          <cell r="A986" t="str">
            <v>13.01.1i</v>
          </cell>
          <cell r="B986" t="str">
            <v>con bruciatore di gasolio : della potenza termica utile non inferiore a 145.000 W/h (125.000 kcal/h).</v>
          </cell>
          <cell r="C986" t="str">
            <v>CAD</v>
          </cell>
          <cell r="D986" t="str">
            <v>cadauno</v>
          </cell>
          <cell r="E986" t="str">
            <v>OC</v>
          </cell>
          <cell r="F986">
            <v>7901.79</v>
          </cell>
          <cell r="G986">
            <v>37672</v>
          </cell>
          <cell r="H986">
            <v>0</v>
          </cell>
          <cell r="I986" t="str">
            <v>13.01.1i</v>
          </cell>
        </row>
        <row r="987">
          <cell r="A987" t="str">
            <v>13.01.1l</v>
          </cell>
          <cell r="B987" t="str">
            <v>con bruciatore di gasolio : della potenza termica utile non inferiore a 174.000 W/h (150.000 kcal/h).</v>
          </cell>
          <cell r="C987" t="str">
            <v>CAD</v>
          </cell>
          <cell r="D987" t="str">
            <v>cadauno</v>
          </cell>
          <cell r="E987" t="str">
            <v>OC</v>
          </cell>
          <cell r="F987">
            <v>8418.25</v>
          </cell>
          <cell r="G987">
            <v>37672</v>
          </cell>
          <cell r="H987">
            <v>0</v>
          </cell>
          <cell r="I987" t="str">
            <v>13.01.1l</v>
          </cell>
        </row>
        <row r="988">
          <cell r="A988" t="str">
            <v>13.01.1m</v>
          </cell>
          <cell r="B988" t="str">
            <v>con bruciatore di gasolio : della potenza termica utile non inferiore a 232.000 W/h (200.000 kcal/h).</v>
          </cell>
          <cell r="C988" t="str">
            <v>CAD</v>
          </cell>
          <cell r="D988" t="str">
            <v>cadauno</v>
          </cell>
          <cell r="E988" t="str">
            <v>OC</v>
          </cell>
          <cell r="F988">
            <v>9038</v>
          </cell>
          <cell r="G988">
            <v>37672</v>
          </cell>
          <cell r="H988">
            <v>0</v>
          </cell>
          <cell r="I988" t="str">
            <v>13.01.1m</v>
          </cell>
        </row>
        <row r="989">
          <cell r="A989" t="str">
            <v>13.01.1n</v>
          </cell>
          <cell r="B989" t="str">
            <v>con bruciatore di gasolio : della potenza termica utile non inferiore a 279.000 W/h (240.000 kcal/h).</v>
          </cell>
          <cell r="C989" t="str">
            <v>CAD</v>
          </cell>
          <cell r="D989" t="str">
            <v>cadauno</v>
          </cell>
          <cell r="E989" t="str">
            <v>OC</v>
          </cell>
          <cell r="F989">
            <v>9812.68</v>
          </cell>
          <cell r="G989">
            <v>37672</v>
          </cell>
          <cell r="H989">
            <v>0</v>
          </cell>
          <cell r="I989" t="str">
            <v>13.01.1n</v>
          </cell>
        </row>
        <row r="990">
          <cell r="A990" t="str">
            <v>13.01.2a</v>
          </cell>
          <cell r="B990" t="str">
            <v>con bruciatore di gas metano : della potenza termica utile non inferiore a 23.000 W/h (20.000 kcal/h).</v>
          </cell>
          <cell r="C990" t="str">
            <v>CAD</v>
          </cell>
          <cell r="D990" t="str">
            <v>cadauno</v>
          </cell>
          <cell r="E990" t="str">
            <v>OC</v>
          </cell>
          <cell r="F990">
            <v>5784.32</v>
          </cell>
          <cell r="G990">
            <v>37672</v>
          </cell>
          <cell r="H990">
            <v>0</v>
          </cell>
          <cell r="I990" t="str">
            <v>13.01.2a</v>
          </cell>
        </row>
        <row r="991">
          <cell r="A991" t="str">
            <v>13.01.2b</v>
          </cell>
          <cell r="B991" t="str">
            <v>con bruciatore di gas metano : della potenza termica utile non inferiore a 35.000 W/h (30.000 kcal/h).</v>
          </cell>
          <cell r="C991" t="str">
            <v>CAD</v>
          </cell>
          <cell r="D991" t="str">
            <v>cadauno</v>
          </cell>
          <cell r="E991" t="str">
            <v>OC</v>
          </cell>
          <cell r="F991">
            <v>6094.19</v>
          </cell>
          <cell r="G991">
            <v>37672</v>
          </cell>
          <cell r="H991">
            <v>0</v>
          </cell>
          <cell r="I991" t="str">
            <v>13.01.2b</v>
          </cell>
        </row>
        <row r="992">
          <cell r="A992" t="str">
            <v>13.01.2c</v>
          </cell>
          <cell r="B992" t="str">
            <v>con bruciatore di gas metano : della potenza termica utile non inferiore a 46.000 W/h (40.000 kcal/h).</v>
          </cell>
          <cell r="C992" t="str">
            <v>CAD</v>
          </cell>
          <cell r="D992" t="str">
            <v>cadauno</v>
          </cell>
          <cell r="E992" t="str">
            <v>OC</v>
          </cell>
          <cell r="F992">
            <v>6197.48</v>
          </cell>
          <cell r="G992">
            <v>37672</v>
          </cell>
          <cell r="H992">
            <v>0</v>
          </cell>
          <cell r="I992" t="str">
            <v>13.01.2c</v>
          </cell>
        </row>
        <row r="993">
          <cell r="A993" t="str">
            <v>13.01.2d</v>
          </cell>
          <cell r="B993" t="str">
            <v>con bruciatore di gas metano : della potenza termica utile non inferiore a 58.000 W/h (50.000 kcal/h).</v>
          </cell>
          <cell r="C993" t="str">
            <v>CAD</v>
          </cell>
          <cell r="D993" t="str">
            <v>cadauno</v>
          </cell>
          <cell r="E993" t="str">
            <v>OC</v>
          </cell>
          <cell r="F993">
            <v>6249.13</v>
          </cell>
          <cell r="G993">
            <v>37672</v>
          </cell>
          <cell r="H993">
            <v>0</v>
          </cell>
          <cell r="I993" t="str">
            <v>13.01.2d</v>
          </cell>
        </row>
        <row r="994">
          <cell r="A994" t="str">
            <v>13.01.2e</v>
          </cell>
          <cell r="B994" t="str">
            <v>con bruciatore di gas metano : della potenza termica utile non inferiore a 70.000 W/h (60.000 kcal/h).</v>
          </cell>
          <cell r="C994" t="str">
            <v>CAD</v>
          </cell>
          <cell r="D994" t="str">
            <v>cadauno</v>
          </cell>
          <cell r="E994" t="str">
            <v>OC</v>
          </cell>
          <cell r="F994">
            <v>6455.71</v>
          </cell>
          <cell r="G994">
            <v>37672</v>
          </cell>
          <cell r="H994">
            <v>0</v>
          </cell>
          <cell r="I994" t="str">
            <v>13.01.2e</v>
          </cell>
        </row>
        <row r="995">
          <cell r="A995" t="str">
            <v>13.01.2f</v>
          </cell>
          <cell r="B995" t="str">
            <v>con bruciatore di gas metano : della potenza termica utile non inferiore a 81.000 W/h (70.000 kcal/h).</v>
          </cell>
          <cell r="C995" t="str">
            <v>CAD</v>
          </cell>
          <cell r="D995" t="str">
            <v>cadauno</v>
          </cell>
          <cell r="E995" t="str">
            <v>OC</v>
          </cell>
          <cell r="F995">
            <v>7385.33</v>
          </cell>
          <cell r="G995">
            <v>37672</v>
          </cell>
          <cell r="H995">
            <v>0</v>
          </cell>
          <cell r="I995" t="str">
            <v>13.01.2f</v>
          </cell>
        </row>
        <row r="996">
          <cell r="A996" t="str">
            <v>13.01.2g</v>
          </cell>
          <cell r="B996" t="str">
            <v>con bruciatore di gas metano : della potenza termica utile non inferiore a 93.000 W/h (80.000 kcal/h).</v>
          </cell>
          <cell r="C996" t="str">
            <v>CAD</v>
          </cell>
          <cell r="D996" t="str">
            <v>cadauno</v>
          </cell>
          <cell r="E996" t="str">
            <v>OC</v>
          </cell>
          <cell r="F996">
            <v>7591.92</v>
          </cell>
          <cell r="G996">
            <v>37672</v>
          </cell>
          <cell r="H996">
            <v>0</v>
          </cell>
          <cell r="I996" t="str">
            <v>13.01.2g</v>
          </cell>
        </row>
        <row r="997">
          <cell r="A997" t="str">
            <v>13.01.2h</v>
          </cell>
          <cell r="B997" t="str">
            <v>con bruciatore di gas metano : della potenza termica utile non inferiore a 116.000 W/h (100.000 kcal/h).</v>
          </cell>
          <cell r="C997" t="str">
            <v>CAD</v>
          </cell>
          <cell r="D997" t="str">
            <v>cadauno</v>
          </cell>
          <cell r="E997" t="str">
            <v>OC</v>
          </cell>
          <cell r="F997">
            <v>8418.25</v>
          </cell>
          <cell r="G997">
            <v>37672</v>
          </cell>
          <cell r="H997">
            <v>0</v>
          </cell>
          <cell r="I997" t="str">
            <v>13.01.2h</v>
          </cell>
        </row>
        <row r="998">
          <cell r="A998" t="str">
            <v>13.01.2i</v>
          </cell>
          <cell r="B998" t="str">
            <v>con bruciatore di gas metano : della potenza termica utile non inferiore a 145.000 W/h (125.000 kcal/h).</v>
          </cell>
          <cell r="C998" t="str">
            <v>CAD</v>
          </cell>
          <cell r="D998" t="str">
            <v>cadauno</v>
          </cell>
          <cell r="E998" t="str">
            <v>OC</v>
          </cell>
          <cell r="F998">
            <v>8831.41</v>
          </cell>
          <cell r="G998">
            <v>37672</v>
          </cell>
          <cell r="H998">
            <v>0</v>
          </cell>
          <cell r="I998" t="str">
            <v>13.01.2i</v>
          </cell>
        </row>
        <row r="999">
          <cell r="A999" t="str">
            <v>13.01.2l</v>
          </cell>
          <cell r="B999" t="str">
            <v>con bruciatore di gas metano : della potenza termica utile non inferiore a 174.000 W/h (150.000 kcal/h).</v>
          </cell>
          <cell r="C999" t="str">
            <v>CAD</v>
          </cell>
          <cell r="D999" t="str">
            <v>cadauno</v>
          </cell>
          <cell r="E999" t="str">
            <v>OC</v>
          </cell>
          <cell r="F999">
            <v>9761.0400000000009</v>
          </cell>
          <cell r="G999">
            <v>37672</v>
          </cell>
          <cell r="H999">
            <v>0</v>
          </cell>
          <cell r="I999" t="str">
            <v>13.01.2l</v>
          </cell>
        </row>
        <row r="1000">
          <cell r="A1000" t="str">
            <v>13.01.2m</v>
          </cell>
          <cell r="B1000" t="str">
            <v>con bruciatore di gas metano : della potenza termica utile non inferiore a 232.000 W/h (200.000 kcal/h).</v>
          </cell>
          <cell r="C1000" t="str">
            <v>CAD</v>
          </cell>
          <cell r="D1000" t="str">
            <v>cadauno</v>
          </cell>
          <cell r="E1000" t="str">
            <v>OC</v>
          </cell>
          <cell r="F1000">
            <v>10432.43</v>
          </cell>
          <cell r="G1000">
            <v>37672</v>
          </cell>
          <cell r="H1000">
            <v>0</v>
          </cell>
          <cell r="I1000" t="str">
            <v>13.01.2m</v>
          </cell>
        </row>
        <row r="1001">
          <cell r="A1001" t="str">
            <v>13.01.2n</v>
          </cell>
          <cell r="B1001" t="str">
            <v>con bruciatore di gas metano : della potenza termica utile non inferiore a 279.000 W/h (240.000 kcal/h).</v>
          </cell>
          <cell r="C1001" t="str">
            <v>CAD</v>
          </cell>
          <cell r="D1001" t="str">
            <v>cadauno</v>
          </cell>
          <cell r="E1001" t="str">
            <v>OC</v>
          </cell>
          <cell r="F1001">
            <v>10793.95</v>
          </cell>
          <cell r="G1001">
            <v>37672</v>
          </cell>
          <cell r="H1001">
            <v>0</v>
          </cell>
          <cell r="I1001" t="str">
            <v>13.01.2n</v>
          </cell>
        </row>
        <row r="1002">
          <cell r="A1002" t="str">
            <v>13.02</v>
          </cell>
          <cell r="B1002" t="str">
            <v>Centrale frigorifera :</v>
          </cell>
          <cell r="F1002">
            <v>0</v>
          </cell>
          <cell r="G1002">
            <v>37672</v>
          </cell>
          <cell r="H1002">
            <v>0</v>
          </cell>
          <cell r="I1002" t="str">
            <v>13.02</v>
          </cell>
          <cell r="J1002">
            <v>1</v>
          </cell>
        </row>
        <row r="1003">
          <cell r="A1003" t="str">
            <v>13.02.a</v>
          </cell>
          <cell r="B1003" t="str">
            <v>di potenzialità non inferiore a 8.000 W/h (7.000 frig/h).</v>
          </cell>
          <cell r="C1003" t="str">
            <v>CAD</v>
          </cell>
          <cell r="D1003" t="str">
            <v>cadauno</v>
          </cell>
          <cell r="E1003" t="str">
            <v>OC</v>
          </cell>
          <cell r="F1003">
            <v>8108.37</v>
          </cell>
          <cell r="G1003">
            <v>37672</v>
          </cell>
          <cell r="H1003">
            <v>0</v>
          </cell>
          <cell r="I1003" t="str">
            <v>13.02.a</v>
          </cell>
        </row>
        <row r="1004">
          <cell r="A1004" t="str">
            <v>13.02.b</v>
          </cell>
          <cell r="B1004" t="str">
            <v>di potenzialità non inferiore a 14.000 W/h (12.000 frig/h).</v>
          </cell>
          <cell r="C1004" t="str">
            <v>CAD</v>
          </cell>
          <cell r="D1004" t="str">
            <v>cadauno</v>
          </cell>
          <cell r="E1004" t="str">
            <v>OC</v>
          </cell>
          <cell r="F1004">
            <v>9244.58</v>
          </cell>
          <cell r="G1004">
            <v>37672</v>
          </cell>
          <cell r="H1004">
            <v>0</v>
          </cell>
          <cell r="I1004" t="str">
            <v>13.02.b</v>
          </cell>
        </row>
        <row r="1005">
          <cell r="A1005" t="str">
            <v>13.02.c</v>
          </cell>
          <cell r="B1005" t="str">
            <v>di potenzialità non inferiore a 20.000 W/h (17.000 frig/h).</v>
          </cell>
          <cell r="C1005" t="str">
            <v>CAD</v>
          </cell>
          <cell r="D1005" t="str">
            <v>cadauno</v>
          </cell>
          <cell r="E1005" t="str">
            <v>OC</v>
          </cell>
          <cell r="F1005">
            <v>11413.7</v>
          </cell>
          <cell r="G1005">
            <v>37672</v>
          </cell>
          <cell r="H1005">
            <v>0</v>
          </cell>
          <cell r="I1005" t="str">
            <v>13.02.c</v>
          </cell>
        </row>
        <row r="1006">
          <cell r="A1006" t="str">
            <v>13.02.d</v>
          </cell>
          <cell r="B1006" t="str">
            <v>di potenzialità non inferiore a 28.000 W/h (24.000 frig/h).</v>
          </cell>
          <cell r="C1006" t="str">
            <v>CAD</v>
          </cell>
          <cell r="D1006" t="str">
            <v>cadauno</v>
          </cell>
          <cell r="E1006" t="str">
            <v>OC</v>
          </cell>
          <cell r="F1006">
            <v>14719.02</v>
          </cell>
          <cell r="G1006">
            <v>37672</v>
          </cell>
          <cell r="H1006">
            <v>0</v>
          </cell>
          <cell r="I1006" t="str">
            <v>13.02.d</v>
          </cell>
        </row>
        <row r="1007">
          <cell r="A1007" t="str">
            <v>13.02.e</v>
          </cell>
          <cell r="B1007" t="str">
            <v>di potenzialità non inferiore a 38.000 W/h (33.000 frig/h).</v>
          </cell>
          <cell r="C1007" t="str">
            <v>CAD</v>
          </cell>
          <cell r="D1007" t="str">
            <v>cadauno</v>
          </cell>
          <cell r="E1007" t="str">
            <v>OC</v>
          </cell>
          <cell r="F1007">
            <v>18127.64</v>
          </cell>
          <cell r="G1007">
            <v>37672</v>
          </cell>
          <cell r="H1007">
            <v>0</v>
          </cell>
          <cell r="I1007" t="str">
            <v>13.02.e</v>
          </cell>
        </row>
        <row r="1008">
          <cell r="A1008" t="str">
            <v>13.02.f</v>
          </cell>
          <cell r="B1008" t="str">
            <v>di potenzialità non inferiore a 51.000 W/h &lt;44.000 frig/h).</v>
          </cell>
          <cell r="C1008" t="str">
            <v>CAD</v>
          </cell>
          <cell r="D1008" t="str">
            <v>cadauno</v>
          </cell>
          <cell r="E1008" t="str">
            <v>OC</v>
          </cell>
          <cell r="F1008">
            <v>21432.959999999999</v>
          </cell>
          <cell r="G1008">
            <v>37672</v>
          </cell>
          <cell r="H1008">
            <v>0</v>
          </cell>
          <cell r="I1008" t="str">
            <v>13.02.f</v>
          </cell>
        </row>
        <row r="1009">
          <cell r="A1009" t="str">
            <v>13.03</v>
          </cell>
          <cell r="B1009" t="str">
            <v>Tubazione in acciaio nero al carbonio tipo Mannesman :</v>
          </cell>
          <cell r="F1009">
            <v>0</v>
          </cell>
          <cell r="G1009">
            <v>37672</v>
          </cell>
          <cell r="H1009">
            <v>0</v>
          </cell>
          <cell r="I1009" t="str">
            <v>13.03</v>
          </cell>
          <cell r="J1009">
            <v>1</v>
          </cell>
        </row>
        <row r="1010">
          <cell r="A1010" t="str">
            <v>13.03.2</v>
          </cell>
          <cell r="B1010" t="str">
            <v>Maggiorazione percentuale ai prezzi di cui al punto 1) da applicare quando la tubazione è posta incassata nelle strutture murarie.</v>
          </cell>
          <cell r="C1010" t="str">
            <v>%</v>
          </cell>
          <cell r="D1010" t="str">
            <v>%</v>
          </cell>
          <cell r="E1010" t="str">
            <v>OC</v>
          </cell>
          <cell r="F1010">
            <v>10</v>
          </cell>
          <cell r="G1010">
            <v>37672</v>
          </cell>
          <cell r="H1010">
            <v>0</v>
          </cell>
          <cell r="I1010" t="str">
            <v>13.03.2</v>
          </cell>
        </row>
        <row r="1011">
          <cell r="A1011" t="str">
            <v>13.03.1a</v>
          </cell>
          <cell r="B1011" t="str">
            <v>posta in vista o entro cunicolo :   DN 15 e spessore di  2,6 mm.</v>
          </cell>
          <cell r="C1011" t="str">
            <v>ML</v>
          </cell>
          <cell r="D1011" t="str">
            <v>ml</v>
          </cell>
          <cell r="E1011" t="str">
            <v>OC</v>
          </cell>
          <cell r="F1011">
            <v>6.61</v>
          </cell>
          <cell r="G1011">
            <v>37672</v>
          </cell>
          <cell r="H1011">
            <v>0</v>
          </cell>
          <cell r="I1011" t="str">
            <v>13.03.1a</v>
          </cell>
        </row>
        <row r="1012">
          <cell r="A1012" t="str">
            <v>13.03.1b</v>
          </cell>
          <cell r="B1012" t="str">
            <v>posta in vista o entro cunicolo :  DN 20 e spessore di  2,6 mm.</v>
          </cell>
          <cell r="C1012" t="str">
            <v>ML</v>
          </cell>
          <cell r="D1012" t="str">
            <v>ml</v>
          </cell>
          <cell r="E1012" t="str">
            <v>OC</v>
          </cell>
          <cell r="F1012">
            <v>7.39</v>
          </cell>
          <cell r="G1012">
            <v>37672</v>
          </cell>
          <cell r="H1012">
            <v>0</v>
          </cell>
          <cell r="I1012" t="str">
            <v>13.03.1b</v>
          </cell>
        </row>
        <row r="1013">
          <cell r="A1013" t="str">
            <v>13.03.1c</v>
          </cell>
          <cell r="B1013" t="str">
            <v>posta in vista o entro cunicolo :  DN 25 e spessore di  3,2 mm.</v>
          </cell>
          <cell r="C1013" t="str">
            <v>ML</v>
          </cell>
          <cell r="D1013" t="str">
            <v>ml</v>
          </cell>
          <cell r="E1013" t="str">
            <v>OC</v>
          </cell>
          <cell r="F1013">
            <v>8.99</v>
          </cell>
          <cell r="G1013">
            <v>37672</v>
          </cell>
          <cell r="H1013">
            <v>0</v>
          </cell>
          <cell r="I1013" t="str">
            <v>13.03.1c</v>
          </cell>
        </row>
        <row r="1014">
          <cell r="A1014" t="str">
            <v>13.03.1d</v>
          </cell>
          <cell r="B1014" t="str">
            <v>posta in vista o entro cunicolo :  DN 32 e spessore di  3,2 mm.</v>
          </cell>
          <cell r="C1014" t="str">
            <v>ML</v>
          </cell>
          <cell r="D1014" t="str">
            <v>ml</v>
          </cell>
          <cell r="E1014" t="str">
            <v>OC</v>
          </cell>
          <cell r="F1014">
            <v>10.54</v>
          </cell>
          <cell r="G1014">
            <v>37672</v>
          </cell>
          <cell r="H1014">
            <v>0</v>
          </cell>
          <cell r="I1014" t="str">
            <v>13.03.1d</v>
          </cell>
        </row>
        <row r="1015">
          <cell r="A1015" t="str">
            <v>13.03.1e</v>
          </cell>
          <cell r="B1015" t="str">
            <v>posta in vista o entro cunicolo :  DN 40 e spessore di  3,2 mm.</v>
          </cell>
          <cell r="C1015" t="str">
            <v>ML</v>
          </cell>
          <cell r="D1015" t="str">
            <v>ml</v>
          </cell>
          <cell r="E1015" t="str">
            <v>OC</v>
          </cell>
          <cell r="F1015">
            <v>11.62</v>
          </cell>
          <cell r="G1015">
            <v>37672</v>
          </cell>
          <cell r="H1015">
            <v>0</v>
          </cell>
          <cell r="I1015" t="str">
            <v>13.03.1e</v>
          </cell>
        </row>
        <row r="1016">
          <cell r="A1016" t="str">
            <v>13.03.1f</v>
          </cell>
          <cell r="B1016" t="str">
            <v>posta in vista o entro cunicolo :  DN 50 e spessore di  3,6 mm.</v>
          </cell>
          <cell r="C1016" t="str">
            <v>ML</v>
          </cell>
          <cell r="D1016" t="str">
            <v>ml</v>
          </cell>
          <cell r="E1016" t="str">
            <v>OC</v>
          </cell>
          <cell r="F1016">
            <v>14.36</v>
          </cell>
          <cell r="G1016">
            <v>37672</v>
          </cell>
          <cell r="H1016">
            <v>0</v>
          </cell>
          <cell r="I1016" t="str">
            <v>13.03.1f</v>
          </cell>
        </row>
        <row r="1017">
          <cell r="A1017" t="str">
            <v>13.03.1g</v>
          </cell>
          <cell r="B1017" t="str">
            <v>posta in vista o entro cunicolo :  DN 65 e spessore di  3,6 mm.</v>
          </cell>
          <cell r="C1017" t="str">
            <v>ML</v>
          </cell>
          <cell r="D1017" t="str">
            <v>ml</v>
          </cell>
          <cell r="E1017" t="str">
            <v>OC</v>
          </cell>
          <cell r="F1017">
            <v>15.55</v>
          </cell>
          <cell r="G1017">
            <v>37672</v>
          </cell>
          <cell r="H1017">
            <v>0</v>
          </cell>
          <cell r="I1017" t="str">
            <v>13.03.1g</v>
          </cell>
        </row>
        <row r="1018">
          <cell r="A1018" t="str">
            <v>13.03.1h</v>
          </cell>
          <cell r="B1018" t="str">
            <v>posta in vista o entro cunicolo :  DN 80 e spessore di  4,0 mm.</v>
          </cell>
          <cell r="C1018" t="str">
            <v>ML</v>
          </cell>
          <cell r="D1018" t="str">
            <v>ml</v>
          </cell>
          <cell r="E1018" t="str">
            <v>OC</v>
          </cell>
          <cell r="F1018">
            <v>19.16</v>
          </cell>
          <cell r="G1018">
            <v>37672</v>
          </cell>
          <cell r="H1018">
            <v>0</v>
          </cell>
          <cell r="I1018" t="str">
            <v>13.03.1h</v>
          </cell>
        </row>
        <row r="1019">
          <cell r="A1019" t="str">
            <v>13.04</v>
          </cell>
          <cell r="B1019" t="str">
            <v>Tubazione in rame senza saldatura per la rete di distribuzione :</v>
          </cell>
          <cell r="F1019">
            <v>0</v>
          </cell>
          <cell r="G1019">
            <v>37672</v>
          </cell>
          <cell r="H1019">
            <v>0</v>
          </cell>
          <cell r="I1019" t="str">
            <v>13.04</v>
          </cell>
          <cell r="J1019">
            <v>1</v>
          </cell>
        </row>
        <row r="1020">
          <cell r="A1020" t="str">
            <v>13.04.2</v>
          </cell>
          <cell r="B1020" t="str">
            <v>Maggiorazione percentuale ai prezzi di cui al punto 1) da applicare quando la tubazione è posta incassata nelle strutture murarie.</v>
          </cell>
          <cell r="C1020" t="str">
            <v>%</v>
          </cell>
          <cell r="D1020" t="str">
            <v>%</v>
          </cell>
          <cell r="E1020" t="str">
            <v>OC</v>
          </cell>
          <cell r="F1020">
            <v>10</v>
          </cell>
          <cell r="G1020">
            <v>37672</v>
          </cell>
          <cell r="H1020">
            <v>0</v>
          </cell>
          <cell r="I1020" t="str">
            <v>13.04.2</v>
          </cell>
        </row>
        <row r="1021">
          <cell r="A1021" t="str">
            <v>13.04.1a</v>
          </cell>
          <cell r="B1021" t="str">
            <v>posta in vista o entro cunicolo : in rame ricotto del diametro esterno di  12 mm e spessore  1 mm.</v>
          </cell>
          <cell r="C1021" t="str">
            <v>ML</v>
          </cell>
          <cell r="D1021" t="str">
            <v>ml</v>
          </cell>
          <cell r="E1021" t="str">
            <v>OC</v>
          </cell>
          <cell r="F1021">
            <v>4.54</v>
          </cell>
          <cell r="G1021">
            <v>37672</v>
          </cell>
          <cell r="H1021">
            <v>0</v>
          </cell>
          <cell r="I1021" t="str">
            <v>13.04.1a</v>
          </cell>
        </row>
        <row r="1022">
          <cell r="A1022" t="str">
            <v>13.04.1b</v>
          </cell>
          <cell r="B1022" t="str">
            <v>posta in vista o entro cunicolo : in rame ricotto del diametro esterno di  14 mm e spessore  1 mm.</v>
          </cell>
          <cell r="C1022" t="str">
            <v>ML</v>
          </cell>
          <cell r="D1022" t="str">
            <v>ml</v>
          </cell>
          <cell r="E1022" t="str">
            <v>OC</v>
          </cell>
          <cell r="F1022">
            <v>4.96</v>
          </cell>
          <cell r="G1022">
            <v>37672</v>
          </cell>
          <cell r="H1022">
            <v>0</v>
          </cell>
          <cell r="I1022" t="str">
            <v>13.04.1b</v>
          </cell>
        </row>
        <row r="1023">
          <cell r="A1023" t="str">
            <v>13.04.1c</v>
          </cell>
          <cell r="B1023" t="str">
            <v>posta in vista o entro cunicolo : in rame ricotto del diametro esterno di  16 mm e spessore  1 mm.</v>
          </cell>
          <cell r="C1023" t="str">
            <v>ML</v>
          </cell>
          <cell r="D1023" t="str">
            <v>ml</v>
          </cell>
          <cell r="E1023" t="str">
            <v>OC</v>
          </cell>
          <cell r="F1023">
            <v>5.37</v>
          </cell>
          <cell r="G1023">
            <v>37672</v>
          </cell>
          <cell r="H1023">
            <v>0</v>
          </cell>
          <cell r="I1023" t="str">
            <v>13.04.1c</v>
          </cell>
        </row>
        <row r="1024">
          <cell r="A1024" t="str">
            <v>13.04.1d</v>
          </cell>
          <cell r="B1024" t="str">
            <v>posta in vista o entro cunicolo : in rame ricotto del diametro esterno di  18 mm e spessore  1 mm.</v>
          </cell>
          <cell r="C1024" t="str">
            <v>ML</v>
          </cell>
          <cell r="D1024" t="str">
            <v>ml</v>
          </cell>
          <cell r="E1024" t="str">
            <v>OC</v>
          </cell>
          <cell r="F1024">
            <v>5.78</v>
          </cell>
          <cell r="G1024">
            <v>37672</v>
          </cell>
          <cell r="H1024">
            <v>0</v>
          </cell>
          <cell r="I1024" t="str">
            <v>13.04.1d</v>
          </cell>
        </row>
        <row r="1025">
          <cell r="A1025" t="str">
            <v>13.04.1e</v>
          </cell>
          <cell r="B1025" t="str">
            <v>posta in vista o entro cunicolo : in rame ricotto del diametro esterno di  22 mm e spessore  1 mm.</v>
          </cell>
          <cell r="C1025" t="str">
            <v>ML</v>
          </cell>
          <cell r="D1025" t="str">
            <v>ml</v>
          </cell>
          <cell r="E1025" t="str">
            <v>OC</v>
          </cell>
          <cell r="F1025">
            <v>6.4</v>
          </cell>
          <cell r="G1025">
            <v>37672</v>
          </cell>
          <cell r="H1025">
            <v>0</v>
          </cell>
          <cell r="I1025" t="str">
            <v>13.04.1e</v>
          </cell>
        </row>
        <row r="1026">
          <cell r="A1026" t="str">
            <v>13.04.1f</v>
          </cell>
          <cell r="B1026" t="str">
            <v>posta in vista o entro cunicolo : in rame crudo del diametro esterno di  28 mm e spessore  1,5 mm.</v>
          </cell>
          <cell r="C1026" t="str">
            <v>ML</v>
          </cell>
          <cell r="D1026" t="str">
            <v>ml</v>
          </cell>
          <cell r="E1026" t="str">
            <v>OC</v>
          </cell>
          <cell r="F1026">
            <v>10.33</v>
          </cell>
          <cell r="G1026">
            <v>37672</v>
          </cell>
          <cell r="H1026">
            <v>0</v>
          </cell>
          <cell r="I1026" t="str">
            <v>13.04.1f</v>
          </cell>
        </row>
        <row r="1027">
          <cell r="A1027" t="str">
            <v>13.04.1g</v>
          </cell>
          <cell r="B1027" t="str">
            <v>posta in vista o entro cunicolo : in rame crudo del diametro esterno di  35 mm e spessore  1,5 mm.</v>
          </cell>
          <cell r="C1027" t="str">
            <v>ML</v>
          </cell>
          <cell r="D1027" t="str">
            <v>ml</v>
          </cell>
          <cell r="E1027" t="str">
            <v>OC</v>
          </cell>
          <cell r="F1027">
            <v>12.09</v>
          </cell>
          <cell r="G1027">
            <v>37672</v>
          </cell>
          <cell r="H1027">
            <v>0</v>
          </cell>
          <cell r="I1027" t="str">
            <v>13.04.1g</v>
          </cell>
        </row>
        <row r="1028">
          <cell r="A1028" t="str">
            <v>13.04.1h</v>
          </cell>
          <cell r="B1028" t="str">
            <v>posta in vista o entro cunicolo : in rame crudo del diametro esterno di  42 mm e spessore  2 mm.</v>
          </cell>
          <cell r="C1028" t="str">
            <v>ML</v>
          </cell>
          <cell r="D1028" t="str">
            <v>ml</v>
          </cell>
          <cell r="E1028" t="str">
            <v>OC</v>
          </cell>
          <cell r="F1028">
            <v>16.89</v>
          </cell>
          <cell r="G1028">
            <v>37672</v>
          </cell>
          <cell r="H1028">
            <v>0</v>
          </cell>
          <cell r="I1028" t="str">
            <v>13.04.1h</v>
          </cell>
        </row>
        <row r="1029">
          <cell r="A1029" t="str">
            <v>13.04.1i</v>
          </cell>
          <cell r="B1029" t="str">
            <v>posta in vista o entro cunicolo : in rame crudo del diametro esterno di  54 mm e spessore  2 mm.</v>
          </cell>
          <cell r="C1029" t="str">
            <v>ML</v>
          </cell>
          <cell r="D1029" t="str">
            <v>ml</v>
          </cell>
          <cell r="E1029" t="str">
            <v>OC</v>
          </cell>
          <cell r="F1029">
            <v>21.28</v>
          </cell>
          <cell r="G1029">
            <v>37672</v>
          </cell>
          <cell r="H1029">
            <v>0</v>
          </cell>
          <cell r="I1029" t="str">
            <v>13.04.1i</v>
          </cell>
        </row>
        <row r="1030">
          <cell r="A1030" t="str">
            <v>13.05</v>
          </cell>
          <cell r="B1030" t="str">
            <v>Collettore complanare doppio, tipo "modul" :</v>
          </cell>
          <cell r="F1030">
            <v>0</v>
          </cell>
          <cell r="G1030">
            <v>37672</v>
          </cell>
          <cell r="H1030">
            <v>0</v>
          </cell>
          <cell r="I1030" t="str">
            <v>13.05</v>
          </cell>
          <cell r="J1030">
            <v>1</v>
          </cell>
        </row>
        <row r="1031">
          <cell r="A1031" t="str">
            <v>13.05.a</v>
          </cell>
          <cell r="B1031" t="str">
            <v>per due derivazioni (2+2 attacchi).</v>
          </cell>
          <cell r="C1031" t="str">
            <v>CAD</v>
          </cell>
          <cell r="D1031" t="str">
            <v>cadauno</v>
          </cell>
          <cell r="E1031" t="str">
            <v>OC</v>
          </cell>
          <cell r="F1031">
            <v>107.94</v>
          </cell>
          <cell r="G1031">
            <v>37672</v>
          </cell>
          <cell r="H1031">
            <v>0</v>
          </cell>
          <cell r="I1031" t="str">
            <v>13.05.a</v>
          </cell>
        </row>
        <row r="1032">
          <cell r="A1032" t="str">
            <v>13.05.b</v>
          </cell>
          <cell r="B1032" t="str">
            <v>per quattro derivazioni (4+4 attacchi).</v>
          </cell>
          <cell r="C1032" t="str">
            <v>CAD</v>
          </cell>
          <cell r="D1032" t="str">
            <v>cadauno</v>
          </cell>
          <cell r="E1032" t="str">
            <v>OC</v>
          </cell>
          <cell r="F1032">
            <v>139.44</v>
          </cell>
          <cell r="G1032">
            <v>37672</v>
          </cell>
          <cell r="H1032">
            <v>0</v>
          </cell>
          <cell r="I1032" t="str">
            <v>13.05.b</v>
          </cell>
        </row>
        <row r="1033">
          <cell r="A1033" t="str">
            <v>13.05.c</v>
          </cell>
          <cell r="B1033" t="str">
            <v>per sei derivazioni (6+6 attacchi).</v>
          </cell>
          <cell r="C1033" t="str">
            <v>CAD</v>
          </cell>
          <cell r="D1033" t="str">
            <v>cadauno</v>
          </cell>
          <cell r="E1033" t="str">
            <v>OC</v>
          </cell>
          <cell r="F1033">
            <v>171.46</v>
          </cell>
          <cell r="G1033">
            <v>37672</v>
          </cell>
          <cell r="H1033">
            <v>0</v>
          </cell>
          <cell r="I1033" t="str">
            <v>13.05.c</v>
          </cell>
        </row>
        <row r="1034">
          <cell r="A1034" t="str">
            <v>13.05.d</v>
          </cell>
          <cell r="B1034" t="str">
            <v>per otto derivazioni (8+8 attacchi).</v>
          </cell>
          <cell r="C1034" t="str">
            <v>CAD</v>
          </cell>
          <cell r="D1034" t="str">
            <v>cadauno</v>
          </cell>
          <cell r="E1034" t="str">
            <v>OC</v>
          </cell>
          <cell r="F1034">
            <v>197.29</v>
          </cell>
          <cell r="G1034">
            <v>37672</v>
          </cell>
          <cell r="H1034">
            <v>0</v>
          </cell>
          <cell r="I1034" t="str">
            <v>13.05.d</v>
          </cell>
        </row>
        <row r="1035">
          <cell r="A1035" t="str">
            <v>13.06</v>
          </cell>
          <cell r="B1035" t="str">
            <v>Saracinesca in bronzo di tipo pesante :</v>
          </cell>
          <cell r="F1035">
            <v>0</v>
          </cell>
          <cell r="G1035">
            <v>37672</v>
          </cell>
          <cell r="H1035">
            <v>0</v>
          </cell>
          <cell r="I1035" t="str">
            <v>13.06</v>
          </cell>
          <cell r="J1035">
            <v>1</v>
          </cell>
        </row>
        <row r="1036">
          <cell r="A1036" t="str">
            <v>13.06.1a</v>
          </cell>
          <cell r="B1036" t="str">
            <v>con attacchi filettati gas :  DN 10.</v>
          </cell>
          <cell r="C1036" t="str">
            <v>CAD</v>
          </cell>
          <cell r="D1036" t="str">
            <v>cadauno</v>
          </cell>
          <cell r="E1036" t="str">
            <v>OC</v>
          </cell>
          <cell r="F1036">
            <v>8.83</v>
          </cell>
          <cell r="G1036">
            <v>37672</v>
          </cell>
          <cell r="H1036">
            <v>0</v>
          </cell>
          <cell r="I1036" t="str">
            <v>13.06.1a</v>
          </cell>
        </row>
        <row r="1037">
          <cell r="A1037" t="str">
            <v>13.06.1b</v>
          </cell>
          <cell r="B1037" t="str">
            <v>con attacchi filettati gas :  DN 15.</v>
          </cell>
          <cell r="C1037" t="str">
            <v>CAD</v>
          </cell>
          <cell r="D1037" t="str">
            <v>cadauno</v>
          </cell>
          <cell r="E1037" t="str">
            <v>OC</v>
          </cell>
          <cell r="F1037">
            <v>9.0399999999999991</v>
          </cell>
          <cell r="G1037">
            <v>37672</v>
          </cell>
          <cell r="H1037">
            <v>0</v>
          </cell>
          <cell r="I1037" t="str">
            <v>13.06.1b</v>
          </cell>
        </row>
        <row r="1038">
          <cell r="A1038" t="str">
            <v>13.06.1c</v>
          </cell>
          <cell r="B1038" t="str">
            <v>con attacchi filettati gas :  DN 20.</v>
          </cell>
          <cell r="C1038" t="str">
            <v>CAD</v>
          </cell>
          <cell r="D1038" t="str">
            <v>cadauno</v>
          </cell>
          <cell r="E1038" t="str">
            <v>OC</v>
          </cell>
          <cell r="F1038">
            <v>9.7100000000000009</v>
          </cell>
          <cell r="G1038">
            <v>37672</v>
          </cell>
          <cell r="H1038">
            <v>0</v>
          </cell>
          <cell r="I1038" t="str">
            <v>13.06.1c</v>
          </cell>
        </row>
        <row r="1039">
          <cell r="A1039" t="str">
            <v>13.06.1d</v>
          </cell>
          <cell r="B1039" t="str">
            <v>con attacchi filettati gas :  DN 25.</v>
          </cell>
          <cell r="C1039" t="str">
            <v>CAD</v>
          </cell>
          <cell r="D1039" t="str">
            <v>cadauno</v>
          </cell>
          <cell r="E1039" t="str">
            <v>OC</v>
          </cell>
          <cell r="F1039">
            <v>12.39</v>
          </cell>
          <cell r="G1039">
            <v>37672</v>
          </cell>
          <cell r="H1039">
            <v>0</v>
          </cell>
          <cell r="I1039" t="str">
            <v>13.06.1d</v>
          </cell>
        </row>
        <row r="1040">
          <cell r="A1040" t="str">
            <v>13.06.1e</v>
          </cell>
          <cell r="B1040" t="str">
            <v>con attacchi filettati gas :  DN 32.</v>
          </cell>
          <cell r="C1040" t="str">
            <v>CAD</v>
          </cell>
          <cell r="D1040" t="str">
            <v>cadauno</v>
          </cell>
          <cell r="E1040" t="str">
            <v>OC</v>
          </cell>
          <cell r="F1040">
            <v>14.25</v>
          </cell>
          <cell r="G1040">
            <v>37672</v>
          </cell>
          <cell r="H1040">
            <v>0</v>
          </cell>
          <cell r="I1040" t="str">
            <v>13.06.1e</v>
          </cell>
        </row>
        <row r="1041">
          <cell r="A1041" t="str">
            <v>13.06.1f</v>
          </cell>
          <cell r="B1041" t="str">
            <v>con attacchi filettati gas :  DN 40.</v>
          </cell>
          <cell r="C1041" t="str">
            <v>CAD</v>
          </cell>
          <cell r="D1041" t="str">
            <v>cadauno</v>
          </cell>
          <cell r="E1041" t="str">
            <v>OC</v>
          </cell>
          <cell r="F1041">
            <v>17.77</v>
          </cell>
          <cell r="G1041">
            <v>37672</v>
          </cell>
          <cell r="H1041">
            <v>0</v>
          </cell>
          <cell r="I1041" t="str">
            <v>13.06.1f</v>
          </cell>
        </row>
        <row r="1042">
          <cell r="A1042" t="str">
            <v>13.06.1g</v>
          </cell>
          <cell r="B1042" t="str">
            <v>con attacchi filettati gas :  DN 50.</v>
          </cell>
          <cell r="C1042" t="str">
            <v>CAD</v>
          </cell>
          <cell r="D1042" t="str">
            <v>cadauno</v>
          </cell>
          <cell r="E1042" t="str">
            <v>OC</v>
          </cell>
          <cell r="F1042">
            <v>23.55</v>
          </cell>
          <cell r="G1042">
            <v>37672</v>
          </cell>
          <cell r="H1042">
            <v>0</v>
          </cell>
          <cell r="I1042" t="str">
            <v>13.06.1g</v>
          </cell>
        </row>
        <row r="1043">
          <cell r="A1043" t="str">
            <v>13.06.2a</v>
          </cell>
          <cell r="B1043" t="str">
            <v>con attacchi flangiati, compreso controflange :  DN 65.</v>
          </cell>
          <cell r="C1043" t="str">
            <v>CAD</v>
          </cell>
          <cell r="D1043" t="str">
            <v>cadauno</v>
          </cell>
          <cell r="E1043" t="str">
            <v>OC</v>
          </cell>
          <cell r="F1043">
            <v>33.049999999999997</v>
          </cell>
          <cell r="G1043">
            <v>37672</v>
          </cell>
          <cell r="H1043">
            <v>0</v>
          </cell>
          <cell r="I1043" t="str">
            <v>13.06.2a</v>
          </cell>
        </row>
        <row r="1044">
          <cell r="A1044" t="str">
            <v>13.06.2b</v>
          </cell>
          <cell r="B1044" t="str">
            <v>con attacchi flangiati, compreso controflange :  DN 80.</v>
          </cell>
          <cell r="C1044" t="str">
            <v>CAD</v>
          </cell>
          <cell r="D1044" t="str">
            <v>cadauno</v>
          </cell>
          <cell r="E1044" t="str">
            <v>OC</v>
          </cell>
          <cell r="F1044">
            <v>42.09</v>
          </cell>
          <cell r="G1044">
            <v>37672</v>
          </cell>
          <cell r="H1044">
            <v>0</v>
          </cell>
          <cell r="I1044" t="str">
            <v>13.06.2b</v>
          </cell>
        </row>
        <row r="1045">
          <cell r="A1045" t="str">
            <v>13.07</v>
          </cell>
          <cell r="B1045" t="str">
            <v>Valvola in bronzo del tipo a sfera a passaggio totale :</v>
          </cell>
          <cell r="F1045">
            <v>0</v>
          </cell>
          <cell r="G1045">
            <v>37672</v>
          </cell>
          <cell r="H1045">
            <v>0</v>
          </cell>
          <cell r="I1045" t="str">
            <v>13.07</v>
          </cell>
          <cell r="J1045">
            <v>1</v>
          </cell>
        </row>
        <row r="1046">
          <cell r="A1046" t="str">
            <v>13.07.1a</v>
          </cell>
          <cell r="B1046" t="str">
            <v>con attacchi filettati gas :  DN 10.</v>
          </cell>
          <cell r="C1046" t="str">
            <v>CAD</v>
          </cell>
          <cell r="D1046" t="str">
            <v>cadauno</v>
          </cell>
          <cell r="E1046" t="str">
            <v>OC</v>
          </cell>
          <cell r="F1046">
            <v>7.95</v>
          </cell>
          <cell r="G1046">
            <v>37672</v>
          </cell>
          <cell r="H1046">
            <v>0</v>
          </cell>
          <cell r="I1046" t="str">
            <v>13.07.1a</v>
          </cell>
        </row>
        <row r="1047">
          <cell r="A1047" t="str">
            <v>13.07.1b</v>
          </cell>
          <cell r="B1047" t="str">
            <v>con attacchi filettati gas :  DN 15.</v>
          </cell>
          <cell r="C1047" t="str">
            <v>CAD</v>
          </cell>
          <cell r="D1047" t="str">
            <v>cadauno</v>
          </cell>
          <cell r="E1047" t="str">
            <v>OC</v>
          </cell>
          <cell r="F1047">
            <v>8.93</v>
          </cell>
          <cell r="G1047">
            <v>37672</v>
          </cell>
          <cell r="H1047">
            <v>0</v>
          </cell>
          <cell r="I1047" t="str">
            <v>13.07.1b</v>
          </cell>
        </row>
        <row r="1048">
          <cell r="A1048" t="str">
            <v>13.07.1c</v>
          </cell>
          <cell r="B1048" t="str">
            <v>con attacchi filettati gas :  DN 20.</v>
          </cell>
          <cell r="C1048" t="str">
            <v>CAD</v>
          </cell>
          <cell r="D1048" t="str">
            <v>cadauno</v>
          </cell>
          <cell r="E1048" t="str">
            <v>OC</v>
          </cell>
          <cell r="F1048">
            <v>10.85</v>
          </cell>
          <cell r="G1048">
            <v>37672</v>
          </cell>
          <cell r="H1048">
            <v>0</v>
          </cell>
          <cell r="I1048" t="str">
            <v>13.07.1c</v>
          </cell>
        </row>
        <row r="1049">
          <cell r="A1049" t="str">
            <v>13.07.1d</v>
          </cell>
          <cell r="B1049" t="str">
            <v>con attacchi filettati gas :  DN 25.</v>
          </cell>
          <cell r="C1049" t="str">
            <v>CAD</v>
          </cell>
          <cell r="D1049" t="str">
            <v>cadauno</v>
          </cell>
          <cell r="E1049" t="str">
            <v>OC</v>
          </cell>
          <cell r="F1049">
            <v>14.56</v>
          </cell>
          <cell r="G1049">
            <v>37672</v>
          </cell>
          <cell r="H1049">
            <v>0</v>
          </cell>
          <cell r="I1049" t="str">
            <v>13.07.1d</v>
          </cell>
        </row>
        <row r="1050">
          <cell r="A1050" t="str">
            <v>13.07.1e</v>
          </cell>
          <cell r="B1050" t="str">
            <v>con attacchi filettati gas :  DN 32.</v>
          </cell>
          <cell r="C1050" t="str">
            <v>CAD</v>
          </cell>
          <cell r="D1050" t="str">
            <v>cadauno</v>
          </cell>
          <cell r="E1050" t="str">
            <v>OC</v>
          </cell>
          <cell r="F1050">
            <v>18.18</v>
          </cell>
          <cell r="G1050">
            <v>37672</v>
          </cell>
          <cell r="H1050">
            <v>0</v>
          </cell>
          <cell r="I1050" t="str">
            <v>13.07.1e</v>
          </cell>
        </row>
        <row r="1051">
          <cell r="A1051" t="str">
            <v>13.07.1f</v>
          </cell>
          <cell r="B1051" t="str">
            <v>con attacchi filettati gas :  DN 40.</v>
          </cell>
          <cell r="C1051" t="str">
            <v>CAD</v>
          </cell>
          <cell r="D1051" t="str">
            <v>cadauno</v>
          </cell>
          <cell r="E1051" t="str">
            <v>OC</v>
          </cell>
          <cell r="F1051">
            <v>23.96</v>
          </cell>
          <cell r="G1051">
            <v>37672</v>
          </cell>
          <cell r="H1051">
            <v>0</v>
          </cell>
          <cell r="I1051" t="str">
            <v>13.07.1f</v>
          </cell>
        </row>
        <row r="1052">
          <cell r="A1052" t="str">
            <v>13.07.1g</v>
          </cell>
          <cell r="B1052" t="str">
            <v>con attacchi filettati gas :  DN 50.</v>
          </cell>
          <cell r="C1052" t="str">
            <v>CAD</v>
          </cell>
          <cell r="D1052" t="str">
            <v>cadauno</v>
          </cell>
          <cell r="E1052" t="str">
            <v>OC</v>
          </cell>
          <cell r="F1052">
            <v>31.87</v>
          </cell>
          <cell r="G1052">
            <v>37672</v>
          </cell>
          <cell r="H1052">
            <v>0</v>
          </cell>
          <cell r="I1052" t="str">
            <v>13.07.1g</v>
          </cell>
        </row>
        <row r="1053">
          <cell r="A1053" t="str">
            <v>13.07.2a</v>
          </cell>
          <cell r="B1053" t="str">
            <v>con attacchi flangiati, compreso controflange :  DN 65.</v>
          </cell>
          <cell r="C1053" t="str">
            <v>CAD</v>
          </cell>
          <cell r="D1053" t="str">
            <v>cadauno</v>
          </cell>
          <cell r="E1053" t="str">
            <v>OC</v>
          </cell>
          <cell r="F1053">
            <v>82.63</v>
          </cell>
          <cell r="G1053">
            <v>37672</v>
          </cell>
          <cell r="H1053">
            <v>0</v>
          </cell>
          <cell r="I1053" t="str">
            <v>13.07.2a</v>
          </cell>
        </row>
        <row r="1054">
          <cell r="A1054" t="str">
            <v>13.07.2b</v>
          </cell>
          <cell r="B1054" t="str">
            <v>con attacchi flangiati, compreso controflange :  DN 80.</v>
          </cell>
          <cell r="C1054" t="str">
            <v>CAD</v>
          </cell>
          <cell r="D1054" t="str">
            <v>cadauno</v>
          </cell>
          <cell r="E1054" t="str">
            <v>OC</v>
          </cell>
          <cell r="F1054">
            <v>111.04</v>
          </cell>
          <cell r="G1054">
            <v>37672</v>
          </cell>
          <cell r="H1054">
            <v>0</v>
          </cell>
          <cell r="I1054" t="str">
            <v>13.07.2b</v>
          </cell>
        </row>
        <row r="1055">
          <cell r="A1055" t="str">
            <v>13.08</v>
          </cell>
          <cell r="B1055" t="str">
            <v xml:space="preserve">Isolamento di tubazioni in acciaio o in rame, con guaine tubolari flessibili a cellule chiuse a base di gomma sintetica, aventi reazioni al </v>
          </cell>
          <cell r="F1055">
            <v>0</v>
          </cell>
          <cell r="G1055">
            <v>37672</v>
          </cell>
          <cell r="H1055">
            <v>0</v>
          </cell>
          <cell r="I1055" t="str">
            <v>13.08</v>
          </cell>
          <cell r="J1055">
            <v>1</v>
          </cell>
        </row>
        <row r="1056">
          <cell r="A1056" t="str">
            <v>13.08.1</v>
          </cell>
          <cell r="B1056" t="str">
            <v>Spessore  6 mm e diametro interno  12÷15 mm.</v>
          </cell>
          <cell r="C1056" t="str">
            <v>ML</v>
          </cell>
          <cell r="D1056" t="str">
            <v>ml</v>
          </cell>
          <cell r="E1056" t="str">
            <v>OC</v>
          </cell>
          <cell r="F1056">
            <v>2.79</v>
          </cell>
          <cell r="G1056">
            <v>37672</v>
          </cell>
          <cell r="H1056">
            <v>0</v>
          </cell>
          <cell r="I1056" t="str">
            <v>13.08.1</v>
          </cell>
        </row>
        <row r="1057">
          <cell r="A1057" t="str">
            <v>13.08.2</v>
          </cell>
          <cell r="B1057" t="str">
            <v>Spessore  9 mm e diametro interno  18 mm.</v>
          </cell>
          <cell r="C1057" t="str">
            <v>ML</v>
          </cell>
          <cell r="D1057" t="str">
            <v>ml</v>
          </cell>
          <cell r="E1057" t="str">
            <v>OC</v>
          </cell>
          <cell r="F1057">
            <v>3.25</v>
          </cell>
          <cell r="G1057">
            <v>37672</v>
          </cell>
          <cell r="H1057">
            <v>0</v>
          </cell>
          <cell r="I1057" t="str">
            <v>13.08.2</v>
          </cell>
        </row>
        <row r="1058">
          <cell r="A1058" t="str">
            <v>13.08.7</v>
          </cell>
          <cell r="B1058" t="str">
            <v>Spessore  18 mm : diametro interno  22 mm.</v>
          </cell>
          <cell r="C1058" t="str">
            <v>ML</v>
          </cell>
          <cell r="D1058" t="str">
            <v>ml</v>
          </cell>
          <cell r="E1058" t="str">
            <v>OC</v>
          </cell>
          <cell r="F1058">
            <v>6.3</v>
          </cell>
          <cell r="G1058">
            <v>37672</v>
          </cell>
          <cell r="H1058">
            <v>0</v>
          </cell>
          <cell r="I1058" t="str">
            <v>13.08.7</v>
          </cell>
        </row>
        <row r="1059">
          <cell r="A1059" t="str">
            <v>13.08.10</v>
          </cell>
          <cell r="B1059" t="str">
            <v>Spessore  27 mm : diametro interno  18 mm.</v>
          </cell>
          <cell r="C1059" t="str">
            <v>ML</v>
          </cell>
          <cell r="D1059" t="str">
            <v>ml</v>
          </cell>
          <cell r="E1059" t="str">
            <v>OC</v>
          </cell>
          <cell r="F1059">
            <v>8.7799999999999994</v>
          </cell>
          <cell r="G1059">
            <v>37672</v>
          </cell>
          <cell r="H1059">
            <v>0</v>
          </cell>
          <cell r="I1059" t="str">
            <v>13.08.10</v>
          </cell>
        </row>
        <row r="1060">
          <cell r="A1060" t="str">
            <v>13.08.11</v>
          </cell>
          <cell r="B1060" t="str">
            <v>Spessore  30 mm : diametro interno  60 mm.</v>
          </cell>
          <cell r="C1060" t="str">
            <v>ML</v>
          </cell>
          <cell r="D1060" t="str">
            <v>ml</v>
          </cell>
          <cell r="E1060" t="str">
            <v>OC</v>
          </cell>
          <cell r="F1060">
            <v>13.53</v>
          </cell>
          <cell r="G1060">
            <v>37672</v>
          </cell>
          <cell r="H1060">
            <v>0</v>
          </cell>
          <cell r="I1060" t="str">
            <v>13.08.11</v>
          </cell>
        </row>
        <row r="1061">
          <cell r="A1061" t="str">
            <v>13.08.12</v>
          </cell>
          <cell r="B1061" t="str">
            <v>Spessore  34 mm : diametro interno  22 mm.</v>
          </cell>
          <cell r="C1061" t="str">
            <v>ML</v>
          </cell>
          <cell r="D1061" t="str">
            <v>ml</v>
          </cell>
          <cell r="E1061" t="str">
            <v>OC</v>
          </cell>
          <cell r="F1061">
            <v>12.6</v>
          </cell>
          <cell r="G1061">
            <v>37672</v>
          </cell>
          <cell r="H1061">
            <v>0</v>
          </cell>
          <cell r="I1061" t="str">
            <v>13.08.12</v>
          </cell>
        </row>
        <row r="1062">
          <cell r="A1062" t="str">
            <v>13.08.13.a</v>
          </cell>
          <cell r="B1062" t="str">
            <v>Spessore  40 mm : diametro interno  28 mm.</v>
          </cell>
          <cell r="C1062" t="str">
            <v>ML</v>
          </cell>
          <cell r="D1062" t="str">
            <v>ml</v>
          </cell>
          <cell r="E1062" t="str">
            <v>OC</v>
          </cell>
          <cell r="F1062">
            <v>15.44</v>
          </cell>
          <cell r="G1062">
            <v>37672</v>
          </cell>
          <cell r="H1062">
            <v>0</v>
          </cell>
          <cell r="I1062" t="str">
            <v>13.08.13.a</v>
          </cell>
        </row>
        <row r="1063">
          <cell r="A1063" t="str">
            <v>13.08.13.b</v>
          </cell>
          <cell r="B1063" t="str">
            <v>Spessore  40 mm : diametro interno  35 mm.</v>
          </cell>
          <cell r="C1063" t="str">
            <v>ML</v>
          </cell>
          <cell r="D1063" t="str">
            <v>ml</v>
          </cell>
          <cell r="E1063" t="str">
            <v>OC</v>
          </cell>
          <cell r="F1063">
            <v>16.27</v>
          </cell>
          <cell r="G1063">
            <v>37672</v>
          </cell>
          <cell r="H1063">
            <v>0</v>
          </cell>
          <cell r="I1063" t="str">
            <v>13.08.13.b</v>
          </cell>
        </row>
        <row r="1064">
          <cell r="A1064" t="str">
            <v>13.08.13.c</v>
          </cell>
          <cell r="B1064" t="str">
            <v>Spessore  40 mm : diametro interno  42 mm.</v>
          </cell>
          <cell r="C1064" t="str">
            <v>ML</v>
          </cell>
          <cell r="D1064" t="str">
            <v>ml</v>
          </cell>
          <cell r="E1064" t="str">
            <v>OC</v>
          </cell>
          <cell r="F1064">
            <v>19.059999999999999</v>
          </cell>
          <cell r="G1064">
            <v>37672</v>
          </cell>
          <cell r="H1064">
            <v>0</v>
          </cell>
          <cell r="I1064" t="str">
            <v>13.08.13.c</v>
          </cell>
        </row>
        <row r="1065">
          <cell r="A1065" t="str">
            <v>13.08.13.d</v>
          </cell>
          <cell r="B1065" t="str">
            <v>Spessore  40 mm : diametro interno  48 mm.</v>
          </cell>
          <cell r="C1065" t="str">
            <v>ML</v>
          </cell>
          <cell r="D1065" t="str">
            <v>ml</v>
          </cell>
          <cell r="E1065" t="str">
            <v>OC</v>
          </cell>
          <cell r="F1065">
            <v>20.350000000000001</v>
          </cell>
          <cell r="G1065">
            <v>37672</v>
          </cell>
          <cell r="H1065">
            <v>0</v>
          </cell>
          <cell r="I1065" t="str">
            <v>13.08.13.d</v>
          </cell>
        </row>
        <row r="1066">
          <cell r="A1066" t="str">
            <v>13.08.13.e</v>
          </cell>
          <cell r="B1066" t="str">
            <v>Spessore  40 mm : diametro interno  54 mm.</v>
          </cell>
          <cell r="C1066" t="str">
            <v>ML</v>
          </cell>
          <cell r="D1066" t="str">
            <v>ml</v>
          </cell>
          <cell r="E1066" t="str">
            <v>OC</v>
          </cell>
          <cell r="F1066">
            <v>23.03</v>
          </cell>
          <cell r="G1066">
            <v>37672</v>
          </cell>
          <cell r="H1066">
            <v>0</v>
          </cell>
          <cell r="I1066" t="str">
            <v>13.08.13.e</v>
          </cell>
        </row>
        <row r="1067">
          <cell r="A1067" t="str">
            <v>13.08.14.a</v>
          </cell>
          <cell r="B1067" t="str">
            <v>Spessore  58 mm : diametro interno  60 mm.</v>
          </cell>
          <cell r="C1067" t="str">
            <v>ML</v>
          </cell>
          <cell r="D1067" t="str">
            <v>ml</v>
          </cell>
          <cell r="E1067" t="str">
            <v>OC</v>
          </cell>
          <cell r="F1067">
            <v>32.28</v>
          </cell>
          <cell r="G1067">
            <v>37672</v>
          </cell>
          <cell r="H1067">
            <v>0</v>
          </cell>
          <cell r="I1067" t="str">
            <v>13.08.14.a</v>
          </cell>
        </row>
        <row r="1068">
          <cell r="A1068" t="str">
            <v>13.08.14.b</v>
          </cell>
          <cell r="B1068" t="str">
            <v>Spessore  58 mm : diametro interno  76 mm.</v>
          </cell>
          <cell r="C1068" t="str">
            <v>ML</v>
          </cell>
          <cell r="D1068" t="str">
            <v>ml</v>
          </cell>
          <cell r="E1068" t="str">
            <v>OC</v>
          </cell>
          <cell r="F1068">
            <v>35.74</v>
          </cell>
          <cell r="G1068">
            <v>37672</v>
          </cell>
          <cell r="H1068">
            <v>0</v>
          </cell>
          <cell r="I1068" t="str">
            <v>13.08.14.b</v>
          </cell>
        </row>
        <row r="1069">
          <cell r="A1069" t="str">
            <v>13.08.15</v>
          </cell>
          <cell r="B1069" t="str">
            <v>Spessore  60 mm : diametro interno  88 mm.</v>
          </cell>
          <cell r="C1069" t="str">
            <v>ML</v>
          </cell>
          <cell r="D1069" t="str">
            <v>ml</v>
          </cell>
          <cell r="E1069" t="str">
            <v>OC</v>
          </cell>
          <cell r="F1069">
            <v>41.63</v>
          </cell>
          <cell r="G1069">
            <v>37672</v>
          </cell>
          <cell r="H1069">
            <v>0</v>
          </cell>
          <cell r="I1069" t="str">
            <v>13.08.15</v>
          </cell>
        </row>
        <row r="1070">
          <cell r="A1070" t="str">
            <v>13.08.3a</v>
          </cell>
          <cell r="B1070" t="str">
            <v>Spessore  13 mm : diametro interno  15 mm.</v>
          </cell>
          <cell r="C1070" t="str">
            <v>ML</v>
          </cell>
          <cell r="D1070" t="str">
            <v>ml</v>
          </cell>
          <cell r="E1070" t="str">
            <v>OC</v>
          </cell>
          <cell r="F1070">
            <v>3.56</v>
          </cell>
          <cell r="G1070">
            <v>37672</v>
          </cell>
          <cell r="H1070">
            <v>0</v>
          </cell>
          <cell r="I1070" t="str">
            <v>13.08.3a</v>
          </cell>
        </row>
        <row r="1071">
          <cell r="A1071" t="str">
            <v>13.08.3b</v>
          </cell>
          <cell r="B1071" t="str">
            <v>Spessore  13 mm : diametro interno  22 mm.</v>
          </cell>
          <cell r="C1071" t="str">
            <v>ML</v>
          </cell>
          <cell r="D1071" t="str">
            <v>ml</v>
          </cell>
          <cell r="E1071" t="str">
            <v>OC</v>
          </cell>
          <cell r="F1071">
            <v>3.82</v>
          </cell>
          <cell r="G1071">
            <v>37672</v>
          </cell>
          <cell r="H1071">
            <v>0</v>
          </cell>
          <cell r="I1071" t="str">
            <v>13.08.3b</v>
          </cell>
        </row>
        <row r="1072">
          <cell r="A1072" t="str">
            <v>13.08.3c</v>
          </cell>
          <cell r="B1072" t="str">
            <v>Spessore  13 mm : diametro interno  28 mm.</v>
          </cell>
          <cell r="C1072" t="str">
            <v>ML</v>
          </cell>
          <cell r="D1072" t="str">
            <v>ml</v>
          </cell>
          <cell r="E1072" t="str">
            <v>OC</v>
          </cell>
          <cell r="F1072">
            <v>3.93</v>
          </cell>
          <cell r="G1072">
            <v>37672</v>
          </cell>
          <cell r="H1072">
            <v>0</v>
          </cell>
          <cell r="I1072" t="str">
            <v>13.08.3c</v>
          </cell>
        </row>
        <row r="1073">
          <cell r="A1073" t="str">
            <v>13.08.3d</v>
          </cell>
          <cell r="B1073" t="str">
            <v>Spessore  13 mm : diametro interno  35 mm.</v>
          </cell>
          <cell r="C1073" t="str">
            <v>ML</v>
          </cell>
          <cell r="D1073" t="str">
            <v>ml</v>
          </cell>
          <cell r="E1073" t="str">
            <v>OC</v>
          </cell>
          <cell r="F1073">
            <v>4.8</v>
          </cell>
          <cell r="G1073">
            <v>37672</v>
          </cell>
          <cell r="H1073">
            <v>0</v>
          </cell>
          <cell r="I1073" t="str">
            <v>13.08.3d</v>
          </cell>
        </row>
        <row r="1074">
          <cell r="A1074" t="str">
            <v>13.08.4a</v>
          </cell>
          <cell r="B1074" t="str">
            <v>Spessore  14 mm : diametro interno  18 mm.</v>
          </cell>
          <cell r="C1074" t="str">
            <v>ML</v>
          </cell>
          <cell r="D1074" t="str">
            <v>ml</v>
          </cell>
          <cell r="E1074" t="str">
            <v>OC</v>
          </cell>
          <cell r="F1074">
            <v>3.56</v>
          </cell>
          <cell r="G1074">
            <v>37672</v>
          </cell>
          <cell r="H1074">
            <v>0</v>
          </cell>
          <cell r="I1074" t="str">
            <v>13.08.4a</v>
          </cell>
        </row>
        <row r="1075">
          <cell r="A1075" t="str">
            <v>13.08.4b</v>
          </cell>
          <cell r="B1075" t="str">
            <v>Spessore  14 mm : diametro interno  42 mm.</v>
          </cell>
          <cell r="C1075" t="str">
            <v>ML</v>
          </cell>
          <cell r="D1075" t="str">
            <v>ml</v>
          </cell>
          <cell r="E1075" t="str">
            <v>OC</v>
          </cell>
          <cell r="F1075">
            <v>5.47</v>
          </cell>
          <cell r="G1075">
            <v>37672</v>
          </cell>
          <cell r="H1075">
            <v>0</v>
          </cell>
          <cell r="I1075" t="str">
            <v>13.08.4b</v>
          </cell>
        </row>
        <row r="1076">
          <cell r="A1076" t="str">
            <v>13.08.5a</v>
          </cell>
          <cell r="B1076" t="str">
            <v>Spessore  16 mm : diametro interno  48 mm.</v>
          </cell>
          <cell r="C1076" t="str">
            <v>ML</v>
          </cell>
          <cell r="D1076" t="str">
            <v>ml</v>
          </cell>
          <cell r="E1076" t="str">
            <v>OC</v>
          </cell>
          <cell r="F1076">
            <v>6.09</v>
          </cell>
          <cell r="G1076">
            <v>37672</v>
          </cell>
          <cell r="H1076">
            <v>0</v>
          </cell>
          <cell r="I1076" t="str">
            <v>13.08.5a</v>
          </cell>
        </row>
        <row r="1077">
          <cell r="A1077" t="str">
            <v>13.08.5b</v>
          </cell>
          <cell r="B1077" t="str">
            <v>Spessore  16 mm : diametro interno  54 mm.</v>
          </cell>
          <cell r="C1077" t="str">
            <v>ML</v>
          </cell>
          <cell r="D1077" t="str">
            <v>ml</v>
          </cell>
          <cell r="E1077" t="str">
            <v>OC</v>
          </cell>
          <cell r="F1077">
            <v>7.13</v>
          </cell>
          <cell r="G1077">
            <v>37672</v>
          </cell>
          <cell r="H1077">
            <v>0</v>
          </cell>
          <cell r="I1077" t="str">
            <v>13.08.5b</v>
          </cell>
        </row>
        <row r="1078">
          <cell r="A1078" t="str">
            <v>13.08.6a</v>
          </cell>
          <cell r="B1078" t="str">
            <v>Spessore  17 mm : diametro interno  60 mm.</v>
          </cell>
          <cell r="C1078" t="str">
            <v>ML</v>
          </cell>
          <cell r="D1078" t="str">
            <v>ml</v>
          </cell>
          <cell r="E1078" t="str">
            <v>OC</v>
          </cell>
          <cell r="F1078">
            <v>8.26</v>
          </cell>
          <cell r="G1078">
            <v>37672</v>
          </cell>
          <cell r="H1078">
            <v>0</v>
          </cell>
          <cell r="I1078" t="str">
            <v>13.08.6a</v>
          </cell>
        </row>
        <row r="1079">
          <cell r="A1079" t="str">
            <v>13.08.6b</v>
          </cell>
          <cell r="B1079" t="str">
            <v>Spessore  17 mm : diametro interno  76 mm.</v>
          </cell>
          <cell r="C1079" t="str">
            <v>ML</v>
          </cell>
          <cell r="D1079" t="str">
            <v>ml</v>
          </cell>
          <cell r="E1079" t="str">
            <v>OC</v>
          </cell>
          <cell r="F1079">
            <v>11</v>
          </cell>
          <cell r="G1079">
            <v>37672</v>
          </cell>
          <cell r="H1079">
            <v>0</v>
          </cell>
          <cell r="I1079" t="str">
            <v>13.08.6b</v>
          </cell>
        </row>
        <row r="1080">
          <cell r="A1080" t="str">
            <v>13.08.6c</v>
          </cell>
          <cell r="B1080" t="str">
            <v>Spessore  17 mm : diametro interno  88 mm.</v>
          </cell>
          <cell r="C1080" t="str">
            <v>ML</v>
          </cell>
          <cell r="D1080" t="str">
            <v>ml</v>
          </cell>
          <cell r="E1080" t="str">
            <v>OC</v>
          </cell>
          <cell r="F1080">
            <v>11.98</v>
          </cell>
          <cell r="G1080">
            <v>37672</v>
          </cell>
          <cell r="H1080">
            <v>0</v>
          </cell>
          <cell r="I1080" t="str">
            <v>13.08.6c</v>
          </cell>
        </row>
        <row r="1081">
          <cell r="A1081" t="str">
            <v>13.08.8a</v>
          </cell>
          <cell r="B1081" t="str">
            <v>Spessore  20 mm : diametro interno  28 mm.</v>
          </cell>
          <cell r="C1081" t="str">
            <v>ML</v>
          </cell>
          <cell r="D1081" t="str">
            <v>ml</v>
          </cell>
          <cell r="E1081" t="str">
            <v>OC</v>
          </cell>
          <cell r="F1081">
            <v>7.08</v>
          </cell>
          <cell r="G1081">
            <v>37672</v>
          </cell>
          <cell r="H1081">
            <v>0</v>
          </cell>
          <cell r="I1081" t="str">
            <v>13.08.8a</v>
          </cell>
        </row>
        <row r="1082">
          <cell r="A1082" t="str">
            <v>13.08.8b</v>
          </cell>
          <cell r="B1082" t="str">
            <v>Spessore  20 mm : diametro interno  35 mm.</v>
          </cell>
          <cell r="C1082" t="str">
            <v>ML</v>
          </cell>
          <cell r="D1082" t="str">
            <v>ml</v>
          </cell>
          <cell r="E1082" t="str">
            <v>OC</v>
          </cell>
          <cell r="F1082">
            <v>7.7</v>
          </cell>
          <cell r="G1082">
            <v>37672</v>
          </cell>
          <cell r="H1082">
            <v>0</v>
          </cell>
          <cell r="I1082" t="str">
            <v>13.08.8b</v>
          </cell>
        </row>
        <row r="1083">
          <cell r="A1083" t="str">
            <v>13.08.8c</v>
          </cell>
          <cell r="B1083" t="str">
            <v>Spessore  20 mm : diametro interno  42 mm.</v>
          </cell>
          <cell r="C1083" t="str">
            <v>ML</v>
          </cell>
          <cell r="D1083" t="str">
            <v>ml</v>
          </cell>
          <cell r="E1083" t="str">
            <v>OC</v>
          </cell>
          <cell r="F1083">
            <v>9.5</v>
          </cell>
          <cell r="G1083">
            <v>37672</v>
          </cell>
          <cell r="H1083">
            <v>0</v>
          </cell>
          <cell r="I1083" t="str">
            <v>13.08.8c</v>
          </cell>
        </row>
        <row r="1084">
          <cell r="A1084" t="str">
            <v>13.08.9a</v>
          </cell>
          <cell r="B1084" t="str">
            <v>Spessore  24 mm : diametro interno  48 mm.</v>
          </cell>
          <cell r="C1084" t="str">
            <v>ML</v>
          </cell>
          <cell r="D1084" t="str">
            <v>ml</v>
          </cell>
          <cell r="E1084" t="str">
            <v>OC</v>
          </cell>
          <cell r="F1084">
            <v>10.54</v>
          </cell>
          <cell r="G1084">
            <v>37672</v>
          </cell>
          <cell r="H1084">
            <v>0</v>
          </cell>
          <cell r="I1084" t="str">
            <v>13.08.9a</v>
          </cell>
        </row>
        <row r="1085">
          <cell r="A1085" t="str">
            <v>13.08.9b</v>
          </cell>
          <cell r="B1085" t="str">
            <v>Spessore  24 mm : diametro interno  54 mm.</v>
          </cell>
          <cell r="C1085" t="str">
            <v>ML</v>
          </cell>
          <cell r="D1085" t="str">
            <v>ml</v>
          </cell>
          <cell r="E1085" t="str">
            <v>OC</v>
          </cell>
          <cell r="F1085">
            <v>11.41</v>
          </cell>
          <cell r="G1085">
            <v>37672</v>
          </cell>
          <cell r="H1085">
            <v>0</v>
          </cell>
          <cell r="I1085" t="str">
            <v>13.08.9b</v>
          </cell>
        </row>
        <row r="1086">
          <cell r="A1086" t="str">
            <v>13.09</v>
          </cell>
          <cell r="B1086" t="str">
            <v>Isolamento di tubazioni di qualsiasi diametro, percorse da acqua calda o fredda, mediante coppelle di lana di vetro o di roccia:</v>
          </cell>
          <cell r="F1086">
            <v>0</v>
          </cell>
          <cell r="G1086">
            <v>37672</v>
          </cell>
          <cell r="H1086">
            <v>0</v>
          </cell>
          <cell r="I1086" t="str">
            <v>13.09</v>
          </cell>
          <cell r="J1086">
            <v>1</v>
          </cell>
        </row>
        <row r="1087">
          <cell r="A1087" t="str">
            <v>13.09.1a</v>
          </cell>
          <cell r="B1087" t="str">
            <v>con rivestimento esterno in lamina PVC; spessore  20 mm.</v>
          </cell>
          <cell r="C1087" t="str">
            <v>MQ</v>
          </cell>
          <cell r="D1087" t="str">
            <v>mq</v>
          </cell>
          <cell r="E1087" t="str">
            <v>OC</v>
          </cell>
          <cell r="F1087">
            <v>18.75</v>
          </cell>
          <cell r="G1087">
            <v>37672</v>
          </cell>
          <cell r="H1087">
            <v>0</v>
          </cell>
          <cell r="I1087" t="str">
            <v>13.09.1a</v>
          </cell>
        </row>
        <row r="1088">
          <cell r="A1088" t="str">
            <v>13.09.1b</v>
          </cell>
          <cell r="B1088" t="str">
            <v>con rivestimento esterno in lamina PVC; spessore  30 mm.</v>
          </cell>
          <cell r="C1088" t="str">
            <v>MQ</v>
          </cell>
          <cell r="D1088" t="str">
            <v>mq</v>
          </cell>
          <cell r="E1088" t="str">
            <v>OC</v>
          </cell>
          <cell r="F1088">
            <v>20.04</v>
          </cell>
          <cell r="G1088">
            <v>37672</v>
          </cell>
          <cell r="H1088">
            <v>0</v>
          </cell>
          <cell r="I1088" t="str">
            <v>13.09.1b</v>
          </cell>
        </row>
        <row r="1089">
          <cell r="A1089" t="str">
            <v>13.09.1c</v>
          </cell>
          <cell r="B1089" t="str">
            <v>con rivestimento esterno in lamina PVC : spessore 40 mm.</v>
          </cell>
          <cell r="C1089" t="str">
            <v>MQ</v>
          </cell>
          <cell r="D1089" t="str">
            <v>mq</v>
          </cell>
          <cell r="E1089" t="str">
            <v>OC</v>
          </cell>
          <cell r="F1089">
            <v>21.07</v>
          </cell>
          <cell r="G1089">
            <v>37672</v>
          </cell>
          <cell r="H1089">
            <v>0</v>
          </cell>
          <cell r="I1089" t="str">
            <v>13.09.1c</v>
          </cell>
        </row>
        <row r="1090">
          <cell r="A1090" t="str">
            <v>13.09.1d</v>
          </cell>
          <cell r="B1090" t="str">
            <v>con rivestimento esterno in lamina PVC; spessore  50 mm.</v>
          </cell>
          <cell r="C1090" t="str">
            <v>MQ</v>
          </cell>
          <cell r="D1090" t="str">
            <v>mq</v>
          </cell>
          <cell r="E1090" t="str">
            <v>OC</v>
          </cell>
          <cell r="F1090">
            <v>22.72</v>
          </cell>
          <cell r="G1090">
            <v>37672</v>
          </cell>
          <cell r="H1090">
            <v>0</v>
          </cell>
          <cell r="I1090" t="str">
            <v>13.09.1d</v>
          </cell>
        </row>
        <row r="1091">
          <cell r="A1091" t="str">
            <v>13.09.2a</v>
          </cell>
          <cell r="B1091" t="str">
            <v>con rivestimento esterno in lamierino di alluminio; spessore  20 mm.</v>
          </cell>
          <cell r="C1091" t="str">
            <v>MQ</v>
          </cell>
          <cell r="D1091" t="str">
            <v>mq</v>
          </cell>
          <cell r="E1091" t="str">
            <v>OC</v>
          </cell>
          <cell r="F1091">
            <v>22.98</v>
          </cell>
          <cell r="G1091">
            <v>37672</v>
          </cell>
          <cell r="H1091">
            <v>0</v>
          </cell>
          <cell r="I1091" t="str">
            <v>13.09.2a</v>
          </cell>
        </row>
        <row r="1092">
          <cell r="A1092" t="str">
            <v>13.09.2b</v>
          </cell>
          <cell r="B1092" t="str">
            <v>con rivestimento esterno in lamierino di alluminio; spessore  30 mm.</v>
          </cell>
          <cell r="C1092" t="str">
            <v>MQ</v>
          </cell>
          <cell r="D1092" t="str">
            <v>mq</v>
          </cell>
          <cell r="E1092" t="str">
            <v>OC</v>
          </cell>
          <cell r="F1092">
            <v>24.27</v>
          </cell>
          <cell r="G1092">
            <v>37672</v>
          </cell>
          <cell r="H1092">
            <v>0</v>
          </cell>
          <cell r="I1092" t="str">
            <v>13.09.2b</v>
          </cell>
        </row>
        <row r="1093">
          <cell r="A1093" t="str">
            <v>13.09.2c</v>
          </cell>
          <cell r="B1093" t="str">
            <v>con rivestimento esterno in lamierino di alluminio; spessore  40 mm.</v>
          </cell>
          <cell r="C1093" t="str">
            <v>MQ</v>
          </cell>
          <cell r="D1093" t="str">
            <v>mq</v>
          </cell>
          <cell r="E1093" t="str">
            <v>OC</v>
          </cell>
          <cell r="F1093">
            <v>25.56</v>
          </cell>
          <cell r="G1093">
            <v>37672</v>
          </cell>
          <cell r="H1093">
            <v>0</v>
          </cell>
          <cell r="I1093" t="str">
            <v>13.09.2c</v>
          </cell>
        </row>
        <row r="1094">
          <cell r="A1094" t="str">
            <v>13.09.2d</v>
          </cell>
          <cell r="B1094" t="str">
            <v>con rivestimento esterno in lamierino di alluminio; spessore  50 mm.</v>
          </cell>
          <cell r="C1094" t="str">
            <v>MQ</v>
          </cell>
          <cell r="D1094" t="str">
            <v>mq</v>
          </cell>
          <cell r="E1094" t="str">
            <v>OC</v>
          </cell>
          <cell r="F1094">
            <v>27.11</v>
          </cell>
          <cell r="G1094">
            <v>37672</v>
          </cell>
          <cell r="H1094">
            <v>0</v>
          </cell>
          <cell r="I1094" t="str">
            <v>13.09.2d</v>
          </cell>
        </row>
        <row r="1095">
          <cell r="A1095" t="str">
            <v>13.10</v>
          </cell>
          <cell r="B1095" t="str">
            <v>IIsolamento di tubazioni, di qualsiasi diametro, percorse da acqua calda, mediante coppelle di poliuretano espanso a cellule chiuse:</v>
          </cell>
          <cell r="F1095">
            <v>0</v>
          </cell>
          <cell r="G1095">
            <v>37672</v>
          </cell>
          <cell r="H1095">
            <v>0</v>
          </cell>
          <cell r="I1095" t="str">
            <v>13.10</v>
          </cell>
          <cell r="J1095">
            <v>1</v>
          </cell>
        </row>
        <row r="1096">
          <cell r="A1096" t="str">
            <v>13.10.a</v>
          </cell>
          <cell r="B1096" t="str">
            <v>spessore  20 mm.</v>
          </cell>
          <cell r="C1096" t="str">
            <v>MQ</v>
          </cell>
          <cell r="D1096" t="str">
            <v>mq</v>
          </cell>
          <cell r="E1096" t="str">
            <v>OC</v>
          </cell>
          <cell r="F1096">
            <v>19.37</v>
          </cell>
          <cell r="G1096">
            <v>37672</v>
          </cell>
          <cell r="H1096">
            <v>0</v>
          </cell>
          <cell r="I1096" t="str">
            <v>13.10.a</v>
          </cell>
        </row>
        <row r="1097">
          <cell r="A1097" t="str">
            <v>13.10.b</v>
          </cell>
          <cell r="B1097" t="str">
            <v>spessore  22÷27 mm.</v>
          </cell>
          <cell r="C1097" t="str">
            <v>MQ</v>
          </cell>
          <cell r="D1097" t="str">
            <v>mq</v>
          </cell>
          <cell r="E1097" t="str">
            <v>OC</v>
          </cell>
          <cell r="F1097">
            <v>20.14</v>
          </cell>
          <cell r="G1097">
            <v>37672</v>
          </cell>
          <cell r="H1097">
            <v>0</v>
          </cell>
          <cell r="I1097" t="str">
            <v>13.10.b</v>
          </cell>
        </row>
        <row r="1098">
          <cell r="A1098" t="str">
            <v>13.10.c</v>
          </cell>
          <cell r="B1098" t="str">
            <v>spessore  30÷40 mm.</v>
          </cell>
          <cell r="C1098" t="str">
            <v>MQ</v>
          </cell>
          <cell r="D1098" t="str">
            <v>mq</v>
          </cell>
          <cell r="E1098" t="str">
            <v>OC</v>
          </cell>
          <cell r="F1098">
            <v>22.21</v>
          </cell>
          <cell r="G1098">
            <v>37672</v>
          </cell>
          <cell r="H1098">
            <v>0</v>
          </cell>
          <cell r="I1098" t="str">
            <v>13.10.c</v>
          </cell>
        </row>
        <row r="1099">
          <cell r="A1099" t="str">
            <v>13.11</v>
          </cell>
          <cell r="B1099" t="str">
            <v xml:space="preserve">Canalizzazione di mandata e ripresa dell'aria, realizzata  con elementi in lamiera di ferro zincata di qualsiasi spessore e sezione. </v>
          </cell>
          <cell r="C1099" t="str">
            <v>KG</v>
          </cell>
          <cell r="D1099" t="str">
            <v>kilogrammi</v>
          </cell>
          <cell r="E1099" t="str">
            <v>OC</v>
          </cell>
          <cell r="F1099">
            <v>3.2</v>
          </cell>
          <cell r="G1099">
            <v>37672</v>
          </cell>
          <cell r="H1099">
            <v>0</v>
          </cell>
          <cell r="I1099" t="str">
            <v>13.11</v>
          </cell>
          <cell r="J1099">
            <v>1</v>
          </cell>
        </row>
        <row r="1100">
          <cell r="A1100" t="str">
            <v>13.12</v>
          </cell>
          <cell r="B1100" t="str">
            <v>Bocchetta o griglia di mandata o ripresa dell'aria a parete o soffitto, in alluminio con serranda di taratura.</v>
          </cell>
          <cell r="F1100">
            <v>0</v>
          </cell>
          <cell r="G1100">
            <v>37672</v>
          </cell>
          <cell r="H1100">
            <v>0</v>
          </cell>
          <cell r="I1100" t="str">
            <v>13.12</v>
          </cell>
          <cell r="J1100">
            <v>1</v>
          </cell>
        </row>
        <row r="1101">
          <cell r="A1101" t="str">
            <v>13.12.a</v>
          </cell>
          <cell r="B1101" t="str">
            <v>bocchetta di mandata aria ad alette orientabili di dimensioni fino a  4 dm².</v>
          </cell>
          <cell r="C1101" t="str">
            <v>CAD</v>
          </cell>
          <cell r="D1101" t="str">
            <v>cadauno</v>
          </cell>
          <cell r="E1101" t="str">
            <v>OC</v>
          </cell>
          <cell r="F1101">
            <v>45.81</v>
          </cell>
          <cell r="G1101">
            <v>37672</v>
          </cell>
          <cell r="H1101">
            <v>0</v>
          </cell>
          <cell r="I1101" t="str">
            <v>13.12.a</v>
          </cell>
        </row>
        <row r="1102">
          <cell r="A1102" t="str">
            <v>13.12.b</v>
          </cell>
          <cell r="B1102" t="str">
            <v>griglia di ripresa aria ad alette fisse di dimensioni   8÷10 dm².</v>
          </cell>
          <cell r="C1102" t="str">
            <v>CAD</v>
          </cell>
          <cell r="D1102" t="str">
            <v>cadauno</v>
          </cell>
          <cell r="E1102" t="str">
            <v>OC</v>
          </cell>
          <cell r="F1102">
            <v>51.34</v>
          </cell>
          <cell r="G1102">
            <v>37672</v>
          </cell>
          <cell r="H1102">
            <v>0</v>
          </cell>
          <cell r="I1102" t="str">
            <v>13.12.b</v>
          </cell>
        </row>
        <row r="1103">
          <cell r="A1103" t="str">
            <v>13.13</v>
          </cell>
          <cell r="B1103" t="str">
            <v>Griglia esterna per presa d'aria in acciaio zincato a caldo, con alette inclinate fisse, completa di tegolo antigocce e rete antinsetti.</v>
          </cell>
          <cell r="C1103" t="str">
            <v>DMQ</v>
          </cell>
          <cell r="D1103" t="str">
            <v>dmq</v>
          </cell>
          <cell r="E1103" t="str">
            <v>OC</v>
          </cell>
          <cell r="F1103">
            <v>2.74</v>
          </cell>
          <cell r="G1103">
            <v>37672</v>
          </cell>
          <cell r="H1103">
            <v>0</v>
          </cell>
          <cell r="I1103" t="str">
            <v>13.13</v>
          </cell>
          <cell r="J1103">
            <v>1</v>
          </cell>
        </row>
        <row r="1104">
          <cell r="A1104" t="str">
            <v>13.14</v>
          </cell>
          <cell r="B1104" t="str">
            <v xml:space="preserve">Isolamento di canalizzazione di mandata aria mediante materassini o lastre in materiale coibente. </v>
          </cell>
          <cell r="F1104">
            <v>0</v>
          </cell>
          <cell r="G1104">
            <v>37672</v>
          </cell>
          <cell r="H1104">
            <v>0</v>
          </cell>
          <cell r="I1104" t="str">
            <v>13.14</v>
          </cell>
          <cell r="J1104">
            <v>1</v>
          </cell>
        </row>
        <row r="1105">
          <cell r="A1105" t="str">
            <v>13.14.1a</v>
          </cell>
          <cell r="B1105" t="str">
            <v>isolamento esterno con materassino in fibre di vetro trattate con resina termoindurente,dello spessore di  25 mm.</v>
          </cell>
          <cell r="C1105" t="str">
            <v>MQ</v>
          </cell>
          <cell r="D1105" t="str">
            <v>mq</v>
          </cell>
          <cell r="E1105" t="str">
            <v>OC</v>
          </cell>
          <cell r="F1105">
            <v>6.92</v>
          </cell>
          <cell r="G1105">
            <v>37672</v>
          </cell>
          <cell r="H1105">
            <v>0</v>
          </cell>
          <cell r="I1105" t="str">
            <v>13.14.1a</v>
          </cell>
        </row>
        <row r="1106">
          <cell r="A1106" t="str">
            <v>13.14.1b</v>
          </cell>
          <cell r="B1106" t="str">
            <v>isolamento esterno con materassino in fibre di vetro trattate con resina termoindurente,dello spessore di  50 mm.</v>
          </cell>
          <cell r="C1106" t="str">
            <v>MQ</v>
          </cell>
          <cell r="D1106" t="str">
            <v>mq</v>
          </cell>
          <cell r="E1106" t="str">
            <v>OC</v>
          </cell>
          <cell r="F1106">
            <v>8.6199999999999992</v>
          </cell>
          <cell r="G1106">
            <v>37672</v>
          </cell>
          <cell r="H1106">
            <v>0</v>
          </cell>
          <cell r="I1106" t="str">
            <v>13.14.1b</v>
          </cell>
        </row>
        <row r="1107">
          <cell r="A1107" t="str">
            <v>13.14.2a</v>
          </cell>
          <cell r="B1107" t="str">
            <v xml:space="preserve">isolamento esterno con lastra flessibile autoestinguente in polietilene,dello spessore di  6 mm. </v>
          </cell>
          <cell r="C1107" t="str">
            <v>MQ</v>
          </cell>
          <cell r="D1107" t="str">
            <v>mq</v>
          </cell>
          <cell r="E1107" t="str">
            <v>OC</v>
          </cell>
          <cell r="F1107">
            <v>4.54</v>
          </cell>
          <cell r="G1107">
            <v>37672</v>
          </cell>
          <cell r="H1107">
            <v>0</v>
          </cell>
          <cell r="I1107" t="str">
            <v>13.14.2a</v>
          </cell>
        </row>
        <row r="1108">
          <cell r="A1108" t="str">
            <v>13.14.2b</v>
          </cell>
          <cell r="B1108" t="str">
            <v>isolamento esterno con lastra flessibile autoestinguente in polietilene,dello spessore di  10 mm.</v>
          </cell>
          <cell r="C1108" t="str">
            <v>MQ</v>
          </cell>
          <cell r="D1108" t="str">
            <v>mq</v>
          </cell>
          <cell r="E1108" t="str">
            <v>OC</v>
          </cell>
          <cell r="F1108">
            <v>5.99</v>
          </cell>
          <cell r="G1108">
            <v>37672</v>
          </cell>
          <cell r="H1108">
            <v>0</v>
          </cell>
          <cell r="I1108" t="str">
            <v>13.14.2b</v>
          </cell>
        </row>
        <row r="1109">
          <cell r="A1109" t="str">
            <v>13.14.2c</v>
          </cell>
          <cell r="B1109" t="str">
            <v>isolamento esterno con lastra flessibile autoestinguente in polietilene,dello spessore di  15 mm.</v>
          </cell>
          <cell r="C1109" t="str">
            <v>MQ</v>
          </cell>
          <cell r="D1109" t="str">
            <v>mq</v>
          </cell>
          <cell r="E1109" t="str">
            <v>OC</v>
          </cell>
          <cell r="F1109">
            <v>7.85</v>
          </cell>
          <cell r="G1109">
            <v>37672</v>
          </cell>
          <cell r="H1109">
            <v>0</v>
          </cell>
          <cell r="I1109" t="str">
            <v>13.14.2c</v>
          </cell>
        </row>
        <row r="1110">
          <cell r="A1110" t="str">
            <v>13.14.3a</v>
          </cell>
          <cell r="B1110" t="str">
            <v>isolamento interno con materassino in fibre di vetro trattate con resina termoindurente, dello spessore di  15 mm.</v>
          </cell>
          <cell r="C1110" t="str">
            <v>MQ</v>
          </cell>
          <cell r="D1110" t="str">
            <v>mq</v>
          </cell>
          <cell r="E1110" t="str">
            <v>OC</v>
          </cell>
          <cell r="F1110">
            <v>6.51</v>
          </cell>
          <cell r="G1110">
            <v>37672</v>
          </cell>
          <cell r="H1110">
            <v>0</v>
          </cell>
          <cell r="I1110" t="str">
            <v>13.14.3a</v>
          </cell>
        </row>
        <row r="1111">
          <cell r="A1111" t="str">
            <v>13.14.3b</v>
          </cell>
          <cell r="B1111" t="str">
            <v>isolamento interno con materassino in fibre di vetro trattate con resina termoindurente, dello spessore di  25 mm.</v>
          </cell>
          <cell r="C1111" t="str">
            <v>MQ</v>
          </cell>
          <cell r="D1111" t="str">
            <v>mq</v>
          </cell>
          <cell r="E1111" t="str">
            <v>OC</v>
          </cell>
          <cell r="F1111">
            <v>7.23</v>
          </cell>
          <cell r="G1111">
            <v>37672</v>
          </cell>
          <cell r="H1111">
            <v>0</v>
          </cell>
          <cell r="I1111" t="str">
            <v>13.14.3b</v>
          </cell>
        </row>
        <row r="1112">
          <cell r="A1112" t="str">
            <v>13.15</v>
          </cell>
          <cell r="B1112" t="str">
            <v>Elementi di radiatori in ghisa, del tipo a quattro colonne. Dati in opera compreso: assemblaggio; nipples con relative guarnizioni:</v>
          </cell>
          <cell r="F1112">
            <v>0</v>
          </cell>
          <cell r="G1112">
            <v>37672</v>
          </cell>
          <cell r="H1112">
            <v>0</v>
          </cell>
          <cell r="I1112" t="str">
            <v>13.15</v>
          </cell>
          <cell r="J1112">
            <v>1</v>
          </cell>
        </row>
        <row r="1113">
          <cell r="A1113" t="str">
            <v>13.15.a</v>
          </cell>
          <cell r="B1113" t="str">
            <v>elementi di altezza  70 cm.</v>
          </cell>
          <cell r="C1113" t="str">
            <v>CAD</v>
          </cell>
          <cell r="D1113" t="str">
            <v>cadauno</v>
          </cell>
          <cell r="E1113" t="str">
            <v>OC</v>
          </cell>
          <cell r="F1113">
            <v>12.14</v>
          </cell>
          <cell r="G1113">
            <v>37672</v>
          </cell>
          <cell r="H1113">
            <v>0</v>
          </cell>
          <cell r="I1113" t="str">
            <v>13.15.a</v>
          </cell>
        </row>
        <row r="1114">
          <cell r="A1114" t="str">
            <v>13.15.b</v>
          </cell>
          <cell r="B1114" t="str">
            <v>elementi di altezza  90 cm.</v>
          </cell>
          <cell r="C1114" t="str">
            <v>CAD</v>
          </cell>
          <cell r="D1114" t="str">
            <v>cadauno</v>
          </cell>
          <cell r="E1114" t="str">
            <v>OC</v>
          </cell>
          <cell r="F1114">
            <v>13.43</v>
          </cell>
          <cell r="G1114">
            <v>37672</v>
          </cell>
          <cell r="H1114">
            <v>0</v>
          </cell>
          <cell r="I1114" t="str">
            <v>13.15.b</v>
          </cell>
        </row>
        <row r="1115">
          <cell r="A1115" t="str">
            <v>13.16</v>
          </cell>
          <cell r="B1115" t="str">
            <v>Elementi di radiatori in ghisa, del tipo a piastre radianti:</v>
          </cell>
          <cell r="F1115">
            <v>0</v>
          </cell>
          <cell r="G1115">
            <v>37672</v>
          </cell>
          <cell r="H1115">
            <v>0</v>
          </cell>
          <cell r="I1115" t="str">
            <v>13.16</v>
          </cell>
          <cell r="J1115">
            <v>1</v>
          </cell>
        </row>
        <row r="1116">
          <cell r="A1116" t="str">
            <v>13.16.1a</v>
          </cell>
          <cell r="B1116" t="str">
            <v>elementi di altezza  70 cm;  a due colonne.</v>
          </cell>
          <cell r="C1116" t="str">
            <v>CAD</v>
          </cell>
          <cell r="D1116" t="str">
            <v>cadauno</v>
          </cell>
          <cell r="E1116" t="str">
            <v>OC</v>
          </cell>
          <cell r="F1116">
            <v>9.81</v>
          </cell>
          <cell r="G1116">
            <v>37672</v>
          </cell>
          <cell r="H1116">
            <v>0</v>
          </cell>
          <cell r="I1116" t="str">
            <v>13.16.1a</v>
          </cell>
        </row>
        <row r="1117">
          <cell r="A1117" t="str">
            <v>13.16.1b</v>
          </cell>
          <cell r="B1117" t="str">
            <v>elementi di altezza  70 cm; a quattro colonne.</v>
          </cell>
          <cell r="C1117" t="str">
            <v>CAD</v>
          </cell>
          <cell r="D1117" t="str">
            <v>cadauno</v>
          </cell>
          <cell r="E1117" t="str">
            <v>OC</v>
          </cell>
          <cell r="F1117">
            <v>12.14</v>
          </cell>
          <cell r="G1117">
            <v>37672</v>
          </cell>
          <cell r="H1117">
            <v>0</v>
          </cell>
          <cell r="I1117" t="str">
            <v>13.16.1b</v>
          </cell>
        </row>
        <row r="1118">
          <cell r="A1118" t="str">
            <v>13.16.2a</v>
          </cell>
          <cell r="B1118" t="str">
            <v>elementi di altezza  90 cm; a due colonne.</v>
          </cell>
          <cell r="C1118" t="str">
            <v>CAD</v>
          </cell>
          <cell r="D1118" t="str">
            <v>cadauno</v>
          </cell>
          <cell r="E1118" t="str">
            <v>OC</v>
          </cell>
          <cell r="F1118">
            <v>10.85</v>
          </cell>
          <cell r="G1118">
            <v>37672</v>
          </cell>
          <cell r="H1118">
            <v>0</v>
          </cell>
          <cell r="I1118" t="str">
            <v>13.16.2a</v>
          </cell>
        </row>
        <row r="1119">
          <cell r="A1119" t="str">
            <v>13.16.2b</v>
          </cell>
          <cell r="B1119" t="str">
            <v>elementi di altezza  90 cm; a quattro colonne.</v>
          </cell>
          <cell r="C1119" t="str">
            <v>CAD</v>
          </cell>
          <cell r="D1119" t="str">
            <v>cadauno</v>
          </cell>
          <cell r="E1119" t="str">
            <v>OC</v>
          </cell>
          <cell r="F1119">
            <v>13.43</v>
          </cell>
          <cell r="G1119">
            <v>37672</v>
          </cell>
          <cell r="H1119">
            <v>0</v>
          </cell>
          <cell r="I1119" t="str">
            <v>13.16.2b</v>
          </cell>
        </row>
        <row r="1120">
          <cell r="A1120" t="str">
            <v>13.17</v>
          </cell>
          <cell r="B1120" t="str">
            <v>Elementi di radiatori estrusi in lega leggera di alluminio 99,5%, di spessore uniforme ed esente da porosità:</v>
          </cell>
          <cell r="F1120">
            <v>0</v>
          </cell>
          <cell r="G1120">
            <v>37672</v>
          </cell>
          <cell r="H1120">
            <v>0</v>
          </cell>
          <cell r="I1120" t="str">
            <v>13.17</v>
          </cell>
          <cell r="J1120">
            <v>1</v>
          </cell>
        </row>
        <row r="1121">
          <cell r="A1121" t="str">
            <v>13.17.a</v>
          </cell>
          <cell r="B1121" t="str">
            <v>elementi di altezza  500 mm con resa termica di almeno 162 W/h (140 kcal/h).</v>
          </cell>
          <cell r="C1121" t="str">
            <v>CAD</v>
          </cell>
          <cell r="D1121" t="str">
            <v>cadauno</v>
          </cell>
          <cell r="E1121" t="str">
            <v>OC</v>
          </cell>
          <cell r="F1121">
            <v>11.36</v>
          </cell>
          <cell r="G1121">
            <v>37672</v>
          </cell>
          <cell r="H1121">
            <v>0</v>
          </cell>
          <cell r="I1121" t="str">
            <v>13.17.a</v>
          </cell>
        </row>
        <row r="1122">
          <cell r="A1122" t="str">
            <v>13.17.b</v>
          </cell>
          <cell r="B1122" t="str">
            <v>elementi di altezza  600 mm con resa termica di almeno 191 W/h (165 kcal/h).</v>
          </cell>
          <cell r="C1122" t="str">
            <v>CAD</v>
          </cell>
          <cell r="D1122" t="str">
            <v>cadauno</v>
          </cell>
          <cell r="E1122" t="str">
            <v>OC</v>
          </cell>
          <cell r="F1122">
            <v>11.88</v>
          </cell>
          <cell r="G1122">
            <v>37672</v>
          </cell>
          <cell r="H1122">
            <v>0</v>
          </cell>
          <cell r="I1122" t="str">
            <v>13.17.b</v>
          </cell>
        </row>
        <row r="1123">
          <cell r="A1123" t="str">
            <v>13.17.c</v>
          </cell>
          <cell r="B1123" t="str">
            <v>elementi di altezza  700 mm con resa termica di almeno 215 W/h (185 kcal/h).</v>
          </cell>
          <cell r="C1123" t="str">
            <v>CAD</v>
          </cell>
          <cell r="D1123" t="str">
            <v>cadauno</v>
          </cell>
          <cell r="E1123" t="str">
            <v>OC</v>
          </cell>
          <cell r="F1123">
            <v>12.65</v>
          </cell>
          <cell r="G1123">
            <v>37672</v>
          </cell>
          <cell r="H1123">
            <v>0</v>
          </cell>
          <cell r="I1123" t="str">
            <v>13.17.c</v>
          </cell>
        </row>
        <row r="1124">
          <cell r="A1124" t="str">
            <v>13.17.d</v>
          </cell>
          <cell r="B1124" t="str">
            <v>elementi di altezza  800 mm con resa termica di almeno 232 W/h (200 kcal/h.</v>
          </cell>
          <cell r="C1124" t="str">
            <v>CAD</v>
          </cell>
          <cell r="D1124" t="str">
            <v>cadauno</v>
          </cell>
          <cell r="E1124" t="str">
            <v>OC</v>
          </cell>
          <cell r="F1124">
            <v>13.94</v>
          </cell>
          <cell r="G1124">
            <v>37672</v>
          </cell>
          <cell r="H1124">
            <v>0</v>
          </cell>
          <cell r="I1124" t="str">
            <v>13.17.d</v>
          </cell>
        </row>
        <row r="1125">
          <cell r="A1125" t="str">
            <v>13.18</v>
          </cell>
          <cell r="B1125" t="str">
            <v>Accessori per radiatore (tappi, valvola a doppio regolaggio e detentore in bronzo, valvolina di sfiato, mensole, ecc.).</v>
          </cell>
          <cell r="C1125" t="str">
            <v>CAD</v>
          </cell>
          <cell r="D1125" t="str">
            <v>cadauno</v>
          </cell>
          <cell r="E1125" t="str">
            <v>OC</v>
          </cell>
          <cell r="F1125">
            <v>38.729999999999997</v>
          </cell>
          <cell r="G1125">
            <v>37672</v>
          </cell>
          <cell r="H1125">
            <v>0</v>
          </cell>
          <cell r="I1125" t="str">
            <v>13.18</v>
          </cell>
          <cell r="J1125">
            <v>1</v>
          </cell>
        </row>
        <row r="1126">
          <cell r="A1126" t="str">
            <v>13.19</v>
          </cell>
          <cell r="B1126" t="str">
            <v>Ventilconvettore del tipo per installazione verticale, a parete e/o pavimento, od orizzontale a soffitto:</v>
          </cell>
          <cell r="F1126">
            <v>0</v>
          </cell>
          <cell r="G1126">
            <v>37672</v>
          </cell>
          <cell r="H1126">
            <v>0</v>
          </cell>
          <cell r="I1126" t="str">
            <v>13.19</v>
          </cell>
          <cell r="J1126">
            <v>1</v>
          </cell>
        </row>
        <row r="1127">
          <cell r="A1127" t="str">
            <v>13.19.a</v>
          </cell>
          <cell r="B1127" t="str">
            <v>portata aria  : 300 m³/h - potenzialità termica  : 3.300 W/h; ( 3.000 kcal/h) - potenzialità frigorifera : 1.550 W/h; ( 1.300 frig/h)</v>
          </cell>
          <cell r="C1127" t="str">
            <v>CAD</v>
          </cell>
          <cell r="D1127" t="str">
            <v>cadauno</v>
          </cell>
          <cell r="E1127" t="str">
            <v>OC</v>
          </cell>
          <cell r="F1127">
            <v>322.79000000000002</v>
          </cell>
          <cell r="G1127">
            <v>37672</v>
          </cell>
          <cell r="H1127">
            <v>0</v>
          </cell>
          <cell r="I1127" t="str">
            <v>13.19.a</v>
          </cell>
        </row>
        <row r="1128">
          <cell r="A1128" t="str">
            <v>13.19.b</v>
          </cell>
          <cell r="B1128" t="str">
            <v>portata aria  : 450 m³/h - potenzialità termica  : 4.900  W/h; ( 4.200 kcal/h) - potenzialità frigorifera : 2.200  W/h; ( 1.900 frig/h)</v>
          </cell>
          <cell r="C1128" t="str">
            <v>CAD</v>
          </cell>
          <cell r="D1128" t="str">
            <v>cadauno</v>
          </cell>
          <cell r="E1128" t="str">
            <v>OC</v>
          </cell>
          <cell r="F1128">
            <v>343.44</v>
          </cell>
          <cell r="G1128">
            <v>37672</v>
          </cell>
          <cell r="H1128">
            <v>0</v>
          </cell>
          <cell r="I1128" t="str">
            <v>13.19.b</v>
          </cell>
        </row>
        <row r="1129">
          <cell r="A1129" t="str">
            <v>13.19.c</v>
          </cell>
          <cell r="B1129" t="str">
            <v>portata aria  : 600 m³/h - potenzialità termica    : 6.400 W/h; ( 5.500 kcal/h) - potenzialità frigorifera : 2.800 W/h; ( 2.400 frig/h)</v>
          </cell>
          <cell r="C1129" t="str">
            <v>CAD</v>
          </cell>
          <cell r="D1129" t="str">
            <v>cadauno</v>
          </cell>
          <cell r="E1129" t="str">
            <v>OC</v>
          </cell>
          <cell r="F1129">
            <v>364.1</v>
          </cell>
          <cell r="G1129">
            <v>37672</v>
          </cell>
          <cell r="H1129">
            <v>0</v>
          </cell>
          <cell r="I1129" t="str">
            <v>13.19.c</v>
          </cell>
        </row>
        <row r="1130">
          <cell r="A1130" t="str">
            <v>13.19.d</v>
          </cell>
          <cell r="B1130" t="str">
            <v xml:space="preserve">portata aria  : 800 m³/h - potenzialità termica  : 9.000 W/h; ( 7.700 kcal/h) - potenzialità frigorifera : 4.000 W/h; ( 3.400 frig/h) </v>
          </cell>
          <cell r="C1130" t="str">
            <v>CAD</v>
          </cell>
          <cell r="D1130" t="str">
            <v>cadauno</v>
          </cell>
          <cell r="E1130" t="str">
            <v>OC</v>
          </cell>
          <cell r="F1130">
            <v>395.09</v>
          </cell>
          <cell r="G1130">
            <v>37672</v>
          </cell>
          <cell r="H1130">
            <v>0</v>
          </cell>
          <cell r="I1130" t="str">
            <v>13.19.d</v>
          </cell>
        </row>
        <row r="1131">
          <cell r="A1131" t="str">
            <v>13.19.e</v>
          </cell>
          <cell r="B1131" t="str">
            <v>portata aria     : 1.200 m³/h - potenzialità termica  : 12.000 W/h; ( 10.000 kcal/h) - potenzialità frigorifera :  5.500 W/h; ( 4.750 frig/)</v>
          </cell>
          <cell r="C1131" t="str">
            <v>CAD</v>
          </cell>
          <cell r="D1131" t="str">
            <v>cadauno</v>
          </cell>
          <cell r="E1131" t="str">
            <v>OC</v>
          </cell>
          <cell r="F1131">
            <v>482.89</v>
          </cell>
          <cell r="G1131">
            <v>37672</v>
          </cell>
          <cell r="H1131">
            <v>0</v>
          </cell>
          <cell r="I1131" t="str">
            <v>13.19.e</v>
          </cell>
        </row>
        <row r="1132">
          <cell r="A1132" t="str">
            <v>13.20</v>
          </cell>
          <cell r="B1132" t="str">
            <v>Condizionatore da ambiente, del tipo verticale, a due sezioni con condensatore raffreddato ad aria:</v>
          </cell>
          <cell r="F1132">
            <v>0</v>
          </cell>
          <cell r="G1132">
            <v>37672</v>
          </cell>
          <cell r="H1132">
            <v>0</v>
          </cell>
          <cell r="I1132" t="str">
            <v>13.20</v>
          </cell>
          <cell r="J1132">
            <v>1</v>
          </cell>
        </row>
        <row r="1133">
          <cell r="A1133" t="str">
            <v>13.20.a</v>
          </cell>
          <cell r="B1133" t="str">
            <v>portata aria  : 300 m³/h - potenzialità frigorifera non inferiore a 2.500 W/h (2.100 frig/h)</v>
          </cell>
          <cell r="C1133" t="str">
            <v>CAD</v>
          </cell>
          <cell r="D1133" t="str">
            <v>cadauno</v>
          </cell>
          <cell r="E1133" t="str">
            <v>OC</v>
          </cell>
          <cell r="F1133">
            <v>1471.9</v>
          </cell>
          <cell r="G1133">
            <v>37672</v>
          </cell>
          <cell r="H1133">
            <v>0</v>
          </cell>
          <cell r="I1133" t="str">
            <v>13.20.a</v>
          </cell>
        </row>
        <row r="1134">
          <cell r="A1134" t="str">
            <v>13.20.b</v>
          </cell>
          <cell r="B1134" t="str">
            <v>portata aria  : 400 m³/h - potenzialità frigorifera non inferiore a 4.000 W/h (3.400 frig/h)</v>
          </cell>
          <cell r="C1134" t="str">
            <v>CAD</v>
          </cell>
          <cell r="D1134" t="str">
            <v>cadauno</v>
          </cell>
          <cell r="E1134" t="str">
            <v>OC</v>
          </cell>
          <cell r="F1134">
            <v>1590.69</v>
          </cell>
          <cell r="G1134">
            <v>37672</v>
          </cell>
          <cell r="H1134">
            <v>0</v>
          </cell>
          <cell r="I1134" t="str">
            <v>13.20.b</v>
          </cell>
        </row>
        <row r="1135">
          <cell r="A1135" t="str">
            <v>13.20.c</v>
          </cell>
          <cell r="B1135" t="str">
            <v>portata aria  : 500 m³/h - potenzialità frigorifera non inferiore a 5.000 W/h (4.300 frig/h)</v>
          </cell>
          <cell r="C1135" t="str">
            <v>CAD</v>
          </cell>
          <cell r="D1135" t="str">
            <v>cadauno</v>
          </cell>
          <cell r="E1135" t="str">
            <v>OC</v>
          </cell>
          <cell r="F1135">
            <v>1910.89</v>
          </cell>
          <cell r="G1135">
            <v>37672</v>
          </cell>
          <cell r="H1135">
            <v>0</v>
          </cell>
          <cell r="I1135" t="str">
            <v>13.20.c</v>
          </cell>
        </row>
        <row r="1136">
          <cell r="A1136" t="str">
            <v>13.20.d</v>
          </cell>
          <cell r="B1136" t="str">
            <v>portata aria  : 800 m³/h - potenzialità frigorifera non inferiore a 7.000 W/h (6.000 frig/h)</v>
          </cell>
          <cell r="C1136" t="str">
            <v>CAD</v>
          </cell>
          <cell r="D1136" t="str">
            <v>cadauno</v>
          </cell>
          <cell r="E1136" t="str">
            <v>OC</v>
          </cell>
          <cell r="F1136">
            <v>2251.75</v>
          </cell>
          <cell r="G1136">
            <v>37672</v>
          </cell>
          <cell r="H1136">
            <v>0</v>
          </cell>
          <cell r="I1136" t="str">
            <v>13.20.d</v>
          </cell>
        </row>
        <row r="1137">
          <cell r="A1137" t="str">
            <v>13.21</v>
          </cell>
          <cell r="B1137" t="str">
            <v xml:space="preserve">Condizionatore da ambiente a due sezioni, come al precedente Art. 13.20, dotato inoltre di batteria addizionale funzionante ad acqua calda </v>
          </cell>
          <cell r="F1137">
            <v>0</v>
          </cell>
          <cell r="G1137">
            <v>37672</v>
          </cell>
          <cell r="H1137">
            <v>0</v>
          </cell>
          <cell r="I1137" t="str">
            <v>13.21</v>
          </cell>
          <cell r="J1137">
            <v>1</v>
          </cell>
        </row>
        <row r="1138">
          <cell r="A1138" t="str">
            <v>13.21.a</v>
          </cell>
          <cell r="B1138" t="str">
            <v>portata aria: 300 m³/h, potenzialità termica: 2.600 W/h; ( 2.200 kcal/h), potenzialità frigorifera: 2.500 W/h; ( 2.100 frig/h)</v>
          </cell>
          <cell r="C1138" t="str">
            <v>CAD</v>
          </cell>
          <cell r="D1138" t="str">
            <v>cadauno</v>
          </cell>
          <cell r="E1138" t="str">
            <v>OC</v>
          </cell>
          <cell r="F1138">
            <v>1549.37</v>
          </cell>
          <cell r="G1138">
            <v>37672</v>
          </cell>
          <cell r="H1138">
            <v>0</v>
          </cell>
          <cell r="I1138" t="str">
            <v>13.21.a</v>
          </cell>
        </row>
        <row r="1139">
          <cell r="A1139" t="str">
            <v>13.21.b</v>
          </cell>
          <cell r="B1139" t="str">
            <v>portata aria: 400 m³/h, potenzialità termica: 5.000 W/h; ( 4.200 kcal/h), potenzialità frigorifera: 4.000 W/h;  ( 3.400 frig/h)</v>
          </cell>
          <cell r="C1139" t="str">
            <v>CAD</v>
          </cell>
          <cell r="D1139" t="str">
            <v>cadauno</v>
          </cell>
          <cell r="E1139" t="str">
            <v>OC</v>
          </cell>
          <cell r="F1139">
            <v>1652.66</v>
          </cell>
          <cell r="G1139">
            <v>37672</v>
          </cell>
          <cell r="H1139">
            <v>0</v>
          </cell>
          <cell r="I1139" t="str">
            <v>13.21.b</v>
          </cell>
        </row>
        <row r="1140">
          <cell r="A1140" t="str">
            <v>13.21.c</v>
          </cell>
          <cell r="B1140" t="str">
            <v xml:space="preserve">portata aria: 500 m³/h, potenzialità termica: 6.000 W/h; ( 5.100 kcal/h), potenzialità frigorifera: 5.000  W/h; ( 4.300 frig/h) </v>
          </cell>
          <cell r="C1140" t="str">
            <v>CAD</v>
          </cell>
          <cell r="D1140" t="str">
            <v>cadauno</v>
          </cell>
          <cell r="E1140" t="str">
            <v>OC</v>
          </cell>
          <cell r="F1140">
            <v>1988.36</v>
          </cell>
          <cell r="G1140">
            <v>37672</v>
          </cell>
          <cell r="H1140">
            <v>0</v>
          </cell>
          <cell r="I1140" t="str">
            <v>13.21.c</v>
          </cell>
        </row>
        <row r="1141">
          <cell r="A1141" t="str">
            <v>13.21.d</v>
          </cell>
          <cell r="B1141" t="str">
            <v>portata aria: 800 m³/h, potenzialità termica: 9.000 W/h; ( 7.600 kcal/h), potenzialità frigorifera: 7.000  W/h; ( 6.000 frig/h)</v>
          </cell>
          <cell r="C1141" t="str">
            <v>CAD</v>
          </cell>
          <cell r="D1141" t="str">
            <v>cadauno</v>
          </cell>
          <cell r="E1141" t="str">
            <v>OC</v>
          </cell>
          <cell r="F1141">
            <v>2324.06</v>
          </cell>
          <cell r="G1141">
            <v>37672</v>
          </cell>
          <cell r="H1141">
            <v>0</v>
          </cell>
          <cell r="I1141" t="str">
            <v>13.21.d</v>
          </cell>
        </row>
        <row r="1142">
          <cell r="A1142" t="str">
            <v>13.22</v>
          </cell>
          <cell r="B1142" t="str">
            <v>Sovrapprezzo agli Artt. 13.19 e 13.21 per inserimento sulla tubazione di mandata di valvola a tre vie con attacchi DN 20.</v>
          </cell>
          <cell r="C1142" t="str">
            <v>CAD</v>
          </cell>
          <cell r="D1142" t="str">
            <v>cadauno</v>
          </cell>
          <cell r="E1142" t="str">
            <v>OC</v>
          </cell>
          <cell r="F1142">
            <v>139.96</v>
          </cell>
          <cell r="G1142">
            <v>37672</v>
          </cell>
          <cell r="H1142">
            <v>0</v>
          </cell>
          <cell r="I1142" t="str">
            <v>13.22</v>
          </cell>
          <cell r="J1142">
            <v>1</v>
          </cell>
        </row>
        <row r="1143">
          <cell r="A1143" t="str">
            <v>13.23</v>
          </cell>
          <cell r="B1143" t="str">
            <v>Aerotermo per funzionamento ad acqua calda :</v>
          </cell>
          <cell r="F1143">
            <v>0</v>
          </cell>
          <cell r="G1143">
            <v>37672</v>
          </cell>
          <cell r="H1143">
            <v>0</v>
          </cell>
          <cell r="I1143" t="str">
            <v>13.23</v>
          </cell>
          <cell r="J1143">
            <v>1</v>
          </cell>
        </row>
        <row r="1144">
          <cell r="A1144" t="str">
            <v>13.23.1a</v>
          </cell>
          <cell r="B1144" t="str">
            <v>a proiezione orizzontale : della potenzialità non inferiore a 10.500 W/h (9.000 kcal/h).</v>
          </cell>
          <cell r="C1144" t="str">
            <v>CAD</v>
          </cell>
          <cell r="D1144" t="str">
            <v>cadauno</v>
          </cell>
          <cell r="E1144" t="str">
            <v>OC</v>
          </cell>
          <cell r="F1144">
            <v>604.25</v>
          </cell>
          <cell r="G1144">
            <v>37672</v>
          </cell>
          <cell r="H1144">
            <v>0</v>
          </cell>
          <cell r="I1144" t="str">
            <v>13.23.1a</v>
          </cell>
        </row>
        <row r="1145">
          <cell r="A1145" t="str">
            <v>13.23.1b</v>
          </cell>
          <cell r="B1145" t="str">
            <v>a proiezione orizzontale : della potenzialità non inferiore a  23.200 W/h (20.000 kcal/h)</v>
          </cell>
          <cell r="C1145" t="str">
            <v>CAD</v>
          </cell>
          <cell r="D1145" t="str">
            <v>cadauno</v>
          </cell>
          <cell r="E1145" t="str">
            <v>OC</v>
          </cell>
          <cell r="F1145">
            <v>692.05</v>
          </cell>
          <cell r="G1145">
            <v>37672</v>
          </cell>
          <cell r="H1145">
            <v>0</v>
          </cell>
          <cell r="I1145" t="str">
            <v>13.23.1b</v>
          </cell>
        </row>
        <row r="1146">
          <cell r="A1146" t="str">
            <v>13.23.1c</v>
          </cell>
          <cell r="B1146" t="str">
            <v>a proiezione orizzontale : della potenzialità non inferiore a  41.800 W/h (36.000 kcal/h)</v>
          </cell>
          <cell r="C1146" t="str">
            <v>CAD</v>
          </cell>
          <cell r="D1146" t="str">
            <v>cadauno</v>
          </cell>
          <cell r="E1146" t="str">
            <v>OC</v>
          </cell>
          <cell r="F1146">
            <v>754.03</v>
          </cell>
          <cell r="G1146">
            <v>37672</v>
          </cell>
          <cell r="H1146">
            <v>0</v>
          </cell>
          <cell r="I1146" t="str">
            <v>13.23.1c</v>
          </cell>
        </row>
        <row r="1147">
          <cell r="A1147" t="str">
            <v>13.23.2a</v>
          </cell>
          <cell r="B1147" t="str">
            <v>a proiezione  verticale: della potenzialità non inferiore a 10.500 W/h (9.000 kcal/h).</v>
          </cell>
          <cell r="C1147" t="str">
            <v>CAD</v>
          </cell>
          <cell r="D1147" t="str">
            <v>cadauno</v>
          </cell>
          <cell r="E1147" t="str">
            <v>OC</v>
          </cell>
          <cell r="F1147">
            <v>686.89</v>
          </cell>
          <cell r="G1147">
            <v>37672</v>
          </cell>
          <cell r="H1147">
            <v>0</v>
          </cell>
          <cell r="I1147" t="str">
            <v>13.23.2a</v>
          </cell>
        </row>
        <row r="1148">
          <cell r="A1148" t="str">
            <v>13.23.2b</v>
          </cell>
          <cell r="B1148" t="str">
            <v>a proiezione  verticale: della potenzialità non inferiore a 18.600 W/h (16.000 kcal/h)</v>
          </cell>
          <cell r="C1148" t="str">
            <v>CAD</v>
          </cell>
          <cell r="D1148" t="str">
            <v>cadauno</v>
          </cell>
          <cell r="E1148" t="str">
            <v>OC</v>
          </cell>
          <cell r="F1148">
            <v>826.33</v>
          </cell>
          <cell r="G1148">
            <v>37672</v>
          </cell>
          <cell r="H1148">
            <v>0</v>
          </cell>
          <cell r="I1148" t="str">
            <v>13.23.2b</v>
          </cell>
        </row>
        <row r="1149">
          <cell r="A1149" t="str">
            <v>13.23.2c</v>
          </cell>
          <cell r="B1149" t="str">
            <v>a proiezione  verticale: della potenzialità non inferiore a 29.000 W/h (25.000 kcal/h)</v>
          </cell>
          <cell r="C1149" t="str">
            <v>CAD</v>
          </cell>
          <cell r="D1149" t="str">
            <v>cadauno</v>
          </cell>
          <cell r="E1149" t="str">
            <v>OC</v>
          </cell>
          <cell r="F1149">
            <v>898.64</v>
          </cell>
          <cell r="G1149">
            <v>37672</v>
          </cell>
          <cell r="H1149">
            <v>0</v>
          </cell>
          <cell r="I1149" t="str">
            <v>13.23.2c</v>
          </cell>
        </row>
        <row r="1150">
          <cell r="A1150" t="str">
            <v>13.23.2d</v>
          </cell>
          <cell r="B1150" t="str">
            <v>a proiezione  verticale: della potenzialità non inferiore a 45.300 W/h (39.000 kcal/h)</v>
          </cell>
          <cell r="C1150" t="str">
            <v>CAD</v>
          </cell>
          <cell r="D1150" t="str">
            <v>cadauno</v>
          </cell>
          <cell r="E1150" t="str">
            <v>OC</v>
          </cell>
          <cell r="F1150">
            <v>1218.8399999999999</v>
          </cell>
          <cell r="G1150">
            <v>37672</v>
          </cell>
          <cell r="H1150">
            <v>0</v>
          </cell>
          <cell r="I1150" t="str">
            <v>13.23.2d</v>
          </cell>
        </row>
        <row r="1151">
          <cell r="A1151" t="str">
            <v>13.24</v>
          </cell>
          <cell r="B1151" t="str">
            <v>Serbatoio cilindrico in lamiera di ferro nero :</v>
          </cell>
          <cell r="F1151">
            <v>0</v>
          </cell>
          <cell r="G1151">
            <v>37672</v>
          </cell>
          <cell r="H1151">
            <v>0</v>
          </cell>
          <cell r="I1151" t="str">
            <v>13.24</v>
          </cell>
          <cell r="J1151">
            <v>1</v>
          </cell>
        </row>
        <row r="1152">
          <cell r="A1152" t="str">
            <v>13.24.a</v>
          </cell>
          <cell r="B1152" t="str">
            <v>della capacità di  3.000 l.</v>
          </cell>
          <cell r="C1152" t="str">
            <v>CAD</v>
          </cell>
          <cell r="D1152" t="str">
            <v>cadauno</v>
          </cell>
          <cell r="E1152" t="str">
            <v>OC</v>
          </cell>
          <cell r="F1152">
            <v>877.98</v>
          </cell>
          <cell r="G1152">
            <v>37672</v>
          </cell>
          <cell r="H1152">
            <v>0</v>
          </cell>
          <cell r="I1152" t="str">
            <v>13.24.a</v>
          </cell>
        </row>
        <row r="1153">
          <cell r="A1153" t="str">
            <v>13.24.b</v>
          </cell>
          <cell r="B1153" t="str">
            <v>della capacità di  5.000 l.</v>
          </cell>
          <cell r="C1153" t="str">
            <v>CAD</v>
          </cell>
          <cell r="D1153" t="str">
            <v>cadauno</v>
          </cell>
          <cell r="E1153" t="str">
            <v>OC</v>
          </cell>
          <cell r="F1153">
            <v>1084.56</v>
          </cell>
          <cell r="G1153">
            <v>37672</v>
          </cell>
          <cell r="H1153">
            <v>0</v>
          </cell>
          <cell r="I1153" t="str">
            <v>13.24.b</v>
          </cell>
        </row>
        <row r="1154">
          <cell r="A1154" t="str">
            <v>13.24.c</v>
          </cell>
          <cell r="B1154" t="str">
            <v>della capacità di  8.000 l.</v>
          </cell>
          <cell r="C1154" t="str">
            <v>CAD</v>
          </cell>
          <cell r="D1154" t="str">
            <v>cadauno</v>
          </cell>
          <cell r="E1154" t="str">
            <v>OC</v>
          </cell>
          <cell r="F1154">
            <v>1394.43</v>
          </cell>
          <cell r="G1154">
            <v>37672</v>
          </cell>
          <cell r="H1154">
            <v>0</v>
          </cell>
          <cell r="I1154" t="str">
            <v>13.24.c</v>
          </cell>
        </row>
        <row r="1155">
          <cell r="A1155" t="str">
            <v>13.24.d</v>
          </cell>
          <cell r="B1155" t="str">
            <v>della capacità di  10.000 l.</v>
          </cell>
          <cell r="C1155" t="str">
            <v>CAD</v>
          </cell>
          <cell r="D1155" t="str">
            <v>cadauno</v>
          </cell>
          <cell r="E1155" t="str">
            <v>OC</v>
          </cell>
          <cell r="F1155">
            <v>1652.66</v>
          </cell>
          <cell r="G1155">
            <v>37672</v>
          </cell>
          <cell r="H1155">
            <v>0</v>
          </cell>
          <cell r="I1155" t="str">
            <v>13.24.d</v>
          </cell>
        </row>
        <row r="1156">
          <cell r="A1156" t="str">
            <v>13.24.e</v>
          </cell>
          <cell r="B1156" t="str">
            <v>della capacità di  15.000 l.</v>
          </cell>
          <cell r="C1156" t="str">
            <v>CAD</v>
          </cell>
          <cell r="D1156" t="str">
            <v>cadauno</v>
          </cell>
          <cell r="E1156" t="str">
            <v>OC</v>
          </cell>
          <cell r="F1156">
            <v>1962.54</v>
          </cell>
          <cell r="G1156">
            <v>37672</v>
          </cell>
          <cell r="H1156">
            <v>0</v>
          </cell>
          <cell r="I1156" t="str">
            <v>13.24.e</v>
          </cell>
        </row>
        <row r="1157">
          <cell r="A1157" t="str">
            <v>13.25</v>
          </cell>
          <cell r="B1157" t="str">
            <v>Complesso di regolazione automatica.</v>
          </cell>
          <cell r="C1157" t="str">
            <v>CAD</v>
          </cell>
          <cell r="D1157" t="str">
            <v>cadauno</v>
          </cell>
          <cell r="E1157" t="str">
            <v>OC</v>
          </cell>
          <cell r="F1157">
            <v>542.28</v>
          </cell>
          <cell r="G1157">
            <v>37672</v>
          </cell>
          <cell r="H1157">
            <v>0</v>
          </cell>
          <cell r="I1157" t="str">
            <v>13.25</v>
          </cell>
          <cell r="J1157">
            <v>1</v>
          </cell>
        </row>
        <row r="1158">
          <cell r="A1158" t="str">
            <v>13.26</v>
          </cell>
          <cell r="B1158" t="str">
            <v>Cunicolo per il passaggio di tubi dell'impianto di riscaldamento eseguito con elementi prefabbricati di c.a.v. :</v>
          </cell>
          <cell r="F1158">
            <v>0</v>
          </cell>
          <cell r="G1158">
            <v>37672</v>
          </cell>
          <cell r="H1158">
            <v>0</v>
          </cell>
          <cell r="I1158" t="str">
            <v>13.26</v>
          </cell>
          <cell r="J1158">
            <v>1</v>
          </cell>
        </row>
        <row r="1159">
          <cell r="A1159" t="str">
            <v>13.26.a</v>
          </cell>
          <cell r="B1159" t="str">
            <v>di sezione utile interna  0,20 m².</v>
          </cell>
          <cell r="C1159" t="str">
            <v>ML</v>
          </cell>
          <cell r="D1159" t="str">
            <v>ml</v>
          </cell>
          <cell r="E1159" t="str">
            <v>OC</v>
          </cell>
          <cell r="F1159">
            <v>77.47</v>
          </cell>
          <cell r="G1159">
            <v>37672</v>
          </cell>
          <cell r="H1159">
            <v>0</v>
          </cell>
          <cell r="I1159" t="str">
            <v>13.26.a</v>
          </cell>
        </row>
        <row r="1160">
          <cell r="A1160" t="str">
            <v>13.26.b</v>
          </cell>
          <cell r="B1160" t="str">
            <v>di sezione utile interna  0,36 m².</v>
          </cell>
          <cell r="C1160" t="str">
            <v>ML</v>
          </cell>
          <cell r="D1160" t="str">
            <v>ml</v>
          </cell>
          <cell r="E1160" t="str">
            <v>OC</v>
          </cell>
          <cell r="F1160">
            <v>92.96</v>
          </cell>
          <cell r="G1160">
            <v>37672</v>
          </cell>
          <cell r="H1160">
            <v>0</v>
          </cell>
          <cell r="I1160" t="str">
            <v>13.26.b</v>
          </cell>
        </row>
        <row r="1161">
          <cell r="A1161" t="str">
            <v>13.27</v>
          </cell>
          <cell r="B1161" t="str">
            <v>Attraversamenti e canalizzazioni per reti di adduzione elettrica telematica idrica, idrica fan-coils.</v>
          </cell>
          <cell r="C1161" t="str">
            <v>ACO</v>
          </cell>
          <cell r="D1161" t="str">
            <v>a corpo</v>
          </cell>
          <cell r="E1161" t="str">
            <v>OC</v>
          </cell>
          <cell r="F1161">
            <v>51645.69</v>
          </cell>
          <cell r="G1161">
            <v>37672</v>
          </cell>
          <cell r="H1161">
            <v>0</v>
          </cell>
          <cell r="I1161" t="str">
            <v>13.27</v>
          </cell>
          <cell r="J1161">
            <v>1</v>
          </cell>
        </row>
        <row r="1162">
          <cell r="A1162" t="str">
            <v>13.28</v>
          </cell>
          <cell r="B1162" t="str">
            <v>Impianto di produzione ed accumulo di acqua calda sanitaria, a 60°.</v>
          </cell>
          <cell r="C1162" t="str">
            <v>ACO</v>
          </cell>
          <cell r="D1162" t="str">
            <v>a corpo</v>
          </cell>
          <cell r="E1162" t="str">
            <v>OC</v>
          </cell>
          <cell r="F1162">
            <v>2065.83</v>
          </cell>
          <cell r="G1162">
            <v>37672</v>
          </cell>
          <cell r="H1162">
            <v>0</v>
          </cell>
          <cell r="I1162" t="str">
            <v>13.28</v>
          </cell>
          <cell r="J1162">
            <v>1</v>
          </cell>
        </row>
        <row r="1163">
          <cell r="A1163" t="str">
            <v>13.29</v>
          </cell>
          <cell r="B1163" t="str">
            <v>Ventilatore centrifugo, a cassonetto.</v>
          </cell>
          <cell r="C1163" t="str">
            <v>CAD</v>
          </cell>
          <cell r="D1163" t="str">
            <v>cadauno</v>
          </cell>
          <cell r="E1163" t="str">
            <v>OC</v>
          </cell>
          <cell r="F1163">
            <v>309.87</v>
          </cell>
          <cell r="G1163">
            <v>37672</v>
          </cell>
          <cell r="H1163">
            <v>0</v>
          </cell>
          <cell r="I1163" t="str">
            <v>13.29</v>
          </cell>
          <cell r="J1163">
            <v>1</v>
          </cell>
        </row>
        <row r="1164">
          <cell r="A1164" t="str">
            <v>13.30</v>
          </cell>
          <cell r="B1164" t="str">
            <v>Compenso per l'inserimento di valvola termostatizzabile munita di testata termostatica con sensore a liquido.</v>
          </cell>
          <cell r="C1164" t="str">
            <v>CAD</v>
          </cell>
          <cell r="D1164" t="str">
            <v>cadauno</v>
          </cell>
          <cell r="E1164" t="str">
            <v>OC</v>
          </cell>
          <cell r="F1164">
            <v>20.66</v>
          </cell>
          <cell r="G1164">
            <v>37672</v>
          </cell>
          <cell r="H1164">
            <v>0</v>
          </cell>
          <cell r="I1164" t="str">
            <v>13.30</v>
          </cell>
          <cell r="J1164">
            <v>1</v>
          </cell>
        </row>
        <row r="1165">
          <cell r="A1165" t="str">
            <v>13.31</v>
          </cell>
          <cell r="B1165" t="str">
            <v>Bocchetta di ripresa dell'aria, in polipropilene bianco, lavabile, antistatico ed antiurto.</v>
          </cell>
          <cell r="C1165" t="str">
            <v>CAD</v>
          </cell>
          <cell r="D1165" t="str">
            <v>cadauno</v>
          </cell>
          <cell r="E1165" t="str">
            <v>OC</v>
          </cell>
          <cell r="F1165">
            <v>18.079999999999998</v>
          </cell>
          <cell r="G1165">
            <v>37672</v>
          </cell>
          <cell r="H1165">
            <v>0</v>
          </cell>
          <cell r="I1165" t="str">
            <v>13.31</v>
          </cell>
          <cell r="J1165">
            <v>1</v>
          </cell>
        </row>
        <row r="1166">
          <cell r="A1166" t="str">
            <v>14</v>
          </cell>
          <cell r="F1166">
            <v>0</v>
          </cell>
          <cell r="G1166">
            <v>37672</v>
          </cell>
          <cell r="H1166">
            <v>0</v>
          </cell>
          <cell r="I1166" t="str">
            <v>14</v>
          </cell>
          <cell r="J1166">
            <v>1</v>
          </cell>
        </row>
        <row r="1167">
          <cell r="A1167" t="str">
            <v>14.01</v>
          </cell>
          <cell r="B1167" t="str">
            <v>Derivazioni dell'impianto elettrico interno ai fabbricati :</v>
          </cell>
          <cell r="F1167">
            <v>0</v>
          </cell>
          <cell r="G1167">
            <v>37672</v>
          </cell>
          <cell r="H1167">
            <v>0</v>
          </cell>
          <cell r="I1167" t="str">
            <v>14.01</v>
          </cell>
          <cell r="J1167">
            <v>1</v>
          </cell>
        </row>
        <row r="1168">
          <cell r="A1168" t="str">
            <v>14.01.1a</v>
          </cell>
          <cell r="B1168" t="str">
            <v>Impianto incassato in esecuzione normale : punto luce interrotto unipolare.</v>
          </cell>
          <cell r="C1168" t="str">
            <v>CAD</v>
          </cell>
          <cell r="D1168" t="str">
            <v>cadauno</v>
          </cell>
          <cell r="E1168" t="str">
            <v>OC</v>
          </cell>
          <cell r="F1168">
            <v>38.729999999999997</v>
          </cell>
          <cell r="G1168">
            <v>37672</v>
          </cell>
          <cell r="H1168">
            <v>0</v>
          </cell>
          <cell r="I1168" t="str">
            <v>14.01.1a</v>
          </cell>
        </row>
        <row r="1169">
          <cell r="A1169" t="str">
            <v>14.01.1b</v>
          </cell>
          <cell r="B1169" t="str">
            <v>Impianto incassato in esecuzione normale : punto luce interrotto bipolare.</v>
          </cell>
          <cell r="C1169" t="str">
            <v>CAD</v>
          </cell>
          <cell r="D1169" t="str">
            <v>cadauno</v>
          </cell>
          <cell r="E1169" t="str">
            <v>OC</v>
          </cell>
          <cell r="F1169">
            <v>41.32</v>
          </cell>
          <cell r="G1169">
            <v>37672</v>
          </cell>
          <cell r="H1169">
            <v>0</v>
          </cell>
          <cell r="I1169" t="str">
            <v>14.01.1b</v>
          </cell>
        </row>
        <row r="1170">
          <cell r="A1170" t="str">
            <v>14.01.1c</v>
          </cell>
          <cell r="B1170" t="str">
            <v>Impianto incassato in esecuzione normale : punto luce commutato o deviato.</v>
          </cell>
          <cell r="C1170" t="str">
            <v>CAD</v>
          </cell>
          <cell r="D1170" t="str">
            <v>cadauno</v>
          </cell>
          <cell r="E1170" t="str">
            <v>OC</v>
          </cell>
          <cell r="F1170">
            <v>55.78</v>
          </cell>
          <cell r="G1170">
            <v>37672</v>
          </cell>
          <cell r="H1170">
            <v>0</v>
          </cell>
          <cell r="I1170" t="str">
            <v>14.01.1c</v>
          </cell>
        </row>
        <row r="1171">
          <cell r="A1171" t="str">
            <v>14.01.1d</v>
          </cell>
          <cell r="B1171" t="str">
            <v>Impianto incassato in esecuzione normale : punto luce a relè interruttore unipolare o bipolare con comando a pulsante.</v>
          </cell>
          <cell r="C1171" t="str">
            <v>CAD</v>
          </cell>
          <cell r="D1171" t="str">
            <v>cadauno</v>
          </cell>
          <cell r="E1171" t="str">
            <v>OC</v>
          </cell>
          <cell r="F1171">
            <v>41.32</v>
          </cell>
          <cell r="G1171">
            <v>37672</v>
          </cell>
          <cell r="H1171">
            <v>0</v>
          </cell>
          <cell r="I1171" t="str">
            <v>14.01.1d</v>
          </cell>
        </row>
        <row r="1172">
          <cell r="A1172" t="str">
            <v>14.01.1e</v>
          </cell>
          <cell r="B1172" t="str">
            <v>Impianto incassato in esecuzione normale : sovr. ai precedenti punti a), b), c) e d) per ogni derivazione per corpo illuminante in più.</v>
          </cell>
          <cell r="C1172" t="str">
            <v>CAD</v>
          </cell>
          <cell r="D1172" t="str">
            <v>cadauno</v>
          </cell>
          <cell r="E1172" t="str">
            <v>OC</v>
          </cell>
          <cell r="F1172">
            <v>10.59</v>
          </cell>
          <cell r="G1172">
            <v>37672</v>
          </cell>
          <cell r="H1172">
            <v>0</v>
          </cell>
          <cell r="I1172" t="str">
            <v>14.01.1e</v>
          </cell>
        </row>
        <row r="1173">
          <cell r="A1173" t="str">
            <v>14.01.1f</v>
          </cell>
          <cell r="B1173" t="str">
            <v>Impianto incassato in esecuzione normale : sovr. al precedente punto d) per ogni comando a pulsante in più oltre il primo.</v>
          </cell>
          <cell r="C1173" t="str">
            <v>CAD</v>
          </cell>
          <cell r="D1173" t="str">
            <v>cadauno</v>
          </cell>
          <cell r="E1173" t="str">
            <v>OC</v>
          </cell>
          <cell r="F1173">
            <v>16.27</v>
          </cell>
          <cell r="G1173">
            <v>37672</v>
          </cell>
          <cell r="H1173">
            <v>0</v>
          </cell>
          <cell r="I1173" t="str">
            <v>14.01.1f</v>
          </cell>
        </row>
        <row r="1174">
          <cell r="A1174" t="str">
            <v>14.01.1g</v>
          </cell>
          <cell r="B1174" t="str">
            <v>Impianto incassato in esecuzione normale : presa 2 x 10 A + T.</v>
          </cell>
          <cell r="C1174" t="str">
            <v>CAD</v>
          </cell>
          <cell r="D1174" t="str">
            <v>cadauno</v>
          </cell>
          <cell r="E1174" t="str">
            <v>OC</v>
          </cell>
          <cell r="F1174">
            <v>32.020000000000003</v>
          </cell>
          <cell r="G1174">
            <v>37672</v>
          </cell>
          <cell r="H1174">
            <v>0</v>
          </cell>
          <cell r="I1174" t="str">
            <v>14.01.1g</v>
          </cell>
        </row>
        <row r="1175">
          <cell r="A1175" t="str">
            <v>14.01.1h</v>
          </cell>
          <cell r="B1175" t="str">
            <v>Impianto incassato in esecuzione normale : presa 2 x 10 A + T- 2 x 16 A + T con interruttore bipolare e fusibile o interruttore magnetoterm.</v>
          </cell>
          <cell r="C1175" t="str">
            <v>CAD</v>
          </cell>
          <cell r="D1175" t="str">
            <v>cadauno</v>
          </cell>
          <cell r="E1175" t="str">
            <v>OC</v>
          </cell>
          <cell r="F1175">
            <v>52.68</v>
          </cell>
          <cell r="G1175">
            <v>37672</v>
          </cell>
          <cell r="H1175">
            <v>0</v>
          </cell>
          <cell r="I1175" t="str">
            <v>14.01.1h</v>
          </cell>
        </row>
        <row r="1176">
          <cell r="A1176" t="str">
            <v>14.01.1i</v>
          </cell>
          <cell r="B1176" t="str">
            <v>Impianto incassato in esecuzione normale : presa 2 x 10 A + T con interruttore bipolare e fusibile o interruttore magnetotermico.</v>
          </cell>
          <cell r="C1176" t="str">
            <v>CAD</v>
          </cell>
          <cell r="D1176" t="str">
            <v>cadauno</v>
          </cell>
          <cell r="E1176" t="str">
            <v>OC</v>
          </cell>
          <cell r="F1176">
            <v>42.35</v>
          </cell>
          <cell r="G1176">
            <v>37672</v>
          </cell>
          <cell r="H1176">
            <v>0</v>
          </cell>
          <cell r="I1176" t="str">
            <v>14.01.1i</v>
          </cell>
        </row>
        <row r="1177">
          <cell r="A1177" t="str">
            <v>14.01.1l</v>
          </cell>
          <cell r="B1177" t="str">
            <v>Impianto incassato in esecuzione normale : pulsante per campanello compresa suoneria.</v>
          </cell>
          <cell r="C1177" t="str">
            <v>CAD</v>
          </cell>
          <cell r="D1177" t="str">
            <v>cadauno</v>
          </cell>
          <cell r="E1177" t="str">
            <v>OC</v>
          </cell>
          <cell r="F1177">
            <v>39.770000000000003</v>
          </cell>
          <cell r="G1177">
            <v>37672</v>
          </cell>
          <cell r="H1177">
            <v>0</v>
          </cell>
          <cell r="I1177" t="str">
            <v>14.01.1l</v>
          </cell>
        </row>
        <row r="1178">
          <cell r="A1178" t="str">
            <v>14.01.2a</v>
          </cell>
          <cell r="B1178" t="str">
            <v>Impianto incassato in esecuzione stagna : punto luce interrotto bipolare.</v>
          </cell>
          <cell r="C1178" t="str">
            <v>CAD</v>
          </cell>
          <cell r="D1178" t="str">
            <v>cadauno</v>
          </cell>
          <cell r="E1178" t="str">
            <v>OC</v>
          </cell>
          <cell r="F1178">
            <v>45.45</v>
          </cell>
          <cell r="G1178">
            <v>37672</v>
          </cell>
          <cell r="H1178">
            <v>0</v>
          </cell>
          <cell r="I1178" t="str">
            <v>14.01.2a</v>
          </cell>
        </row>
        <row r="1179">
          <cell r="A1179" t="str">
            <v>14.01.2b</v>
          </cell>
          <cell r="B1179" t="str">
            <v>Impianto incassato in esecuzione stagna : punto luce interrotto commutato o deviato.</v>
          </cell>
          <cell r="C1179" t="str">
            <v>CAD</v>
          </cell>
          <cell r="D1179" t="str">
            <v>cadauno</v>
          </cell>
          <cell r="E1179" t="str">
            <v>OC</v>
          </cell>
          <cell r="F1179">
            <v>63.52</v>
          </cell>
          <cell r="G1179">
            <v>37672</v>
          </cell>
          <cell r="H1179">
            <v>0</v>
          </cell>
          <cell r="I1179" t="str">
            <v>14.01.2b</v>
          </cell>
        </row>
        <row r="1180">
          <cell r="A1180" t="str">
            <v>14.01.2c</v>
          </cell>
          <cell r="B1180" t="str">
            <v>Impianto incassato in esecuzione stagna : punto luce a relè interruttore unipolare o bipolare con comando a pulsante.</v>
          </cell>
          <cell r="C1180" t="str">
            <v>CAD</v>
          </cell>
          <cell r="D1180" t="str">
            <v>cadauno</v>
          </cell>
          <cell r="E1180" t="str">
            <v>OC</v>
          </cell>
          <cell r="F1180">
            <v>45.45</v>
          </cell>
          <cell r="G1180">
            <v>37672</v>
          </cell>
          <cell r="H1180">
            <v>0</v>
          </cell>
          <cell r="I1180" t="str">
            <v>14.01.2c</v>
          </cell>
        </row>
        <row r="1181">
          <cell r="A1181" t="str">
            <v>14.01.2d</v>
          </cell>
          <cell r="B1181" t="str">
            <v>Impianto incassato in esecuzione stagna : sovr. ai precedenti punti a), b), c) per ogni derivazione per corpo illuminante in più.</v>
          </cell>
          <cell r="C1181" t="str">
            <v>CAD</v>
          </cell>
          <cell r="D1181" t="str">
            <v>cadauno</v>
          </cell>
          <cell r="E1181" t="str">
            <v>OC</v>
          </cell>
          <cell r="F1181">
            <v>10.59</v>
          </cell>
          <cell r="G1181">
            <v>37672</v>
          </cell>
          <cell r="H1181">
            <v>0</v>
          </cell>
          <cell r="I1181" t="str">
            <v>14.01.2d</v>
          </cell>
        </row>
        <row r="1182">
          <cell r="A1182" t="str">
            <v>14.01.2e</v>
          </cell>
          <cell r="B1182" t="str">
            <v>Impianto incassato in esecuzione normale : sovr. al precedente punto c) per ogni comando a pulsante in più oltre il primo.</v>
          </cell>
          <cell r="C1182" t="str">
            <v>CAD</v>
          </cell>
          <cell r="D1182" t="str">
            <v>cadauno</v>
          </cell>
          <cell r="E1182" t="str">
            <v>OC</v>
          </cell>
          <cell r="F1182">
            <v>20.14</v>
          </cell>
          <cell r="G1182">
            <v>37672</v>
          </cell>
          <cell r="H1182">
            <v>0</v>
          </cell>
          <cell r="I1182" t="str">
            <v>14.01.2e</v>
          </cell>
        </row>
        <row r="1183">
          <cell r="A1183" t="str">
            <v>14.01.2f</v>
          </cell>
          <cell r="B1183" t="str">
            <v>Impianto incassato in esecuzione stagna  : presa 2 x 10 A + T.</v>
          </cell>
          <cell r="C1183" t="str">
            <v>CAD</v>
          </cell>
          <cell r="D1183" t="str">
            <v>cadauno</v>
          </cell>
          <cell r="E1183" t="str">
            <v>OC</v>
          </cell>
          <cell r="F1183">
            <v>34.6</v>
          </cell>
          <cell r="G1183">
            <v>37672</v>
          </cell>
          <cell r="H1183">
            <v>0</v>
          </cell>
          <cell r="I1183" t="str">
            <v>14.01.2f</v>
          </cell>
        </row>
        <row r="1184">
          <cell r="A1184" t="str">
            <v>14.01.2g</v>
          </cell>
          <cell r="B1184" t="str">
            <v>Impianto incassato in esecuzione stagna : presa 2 x 10 A + T- 2 x 16 A + T con interruttore bipolare e fusibile o interruttore magnetoterm.</v>
          </cell>
          <cell r="C1184" t="str">
            <v>CAD</v>
          </cell>
          <cell r="D1184" t="str">
            <v>cadauno</v>
          </cell>
          <cell r="E1184" t="str">
            <v>OC</v>
          </cell>
          <cell r="F1184">
            <v>67.14</v>
          </cell>
          <cell r="G1184">
            <v>37672</v>
          </cell>
          <cell r="H1184">
            <v>0</v>
          </cell>
          <cell r="I1184" t="str">
            <v>14.01.2g</v>
          </cell>
        </row>
        <row r="1185">
          <cell r="A1185" t="str">
            <v>14.01.2h</v>
          </cell>
          <cell r="B1185" t="str">
            <v>Impianto incassato in esecuzione stagna : presa 2 x 10 A + T con interruttore bipolare e fusibile o interruttore magnetotermico.</v>
          </cell>
          <cell r="C1185" t="str">
            <v>CAD</v>
          </cell>
          <cell r="D1185" t="str">
            <v>cadauno</v>
          </cell>
          <cell r="E1185" t="str">
            <v>OC</v>
          </cell>
          <cell r="F1185">
            <v>50.1</v>
          </cell>
          <cell r="G1185">
            <v>37672</v>
          </cell>
          <cell r="H1185">
            <v>0</v>
          </cell>
          <cell r="I1185" t="str">
            <v>14.01.2h</v>
          </cell>
        </row>
        <row r="1186">
          <cell r="A1186" t="str">
            <v>14.01.2i</v>
          </cell>
          <cell r="B1186" t="str">
            <v>Impianto incassato in esecuzione stagna : presa interbloccata CEE da 2 x 16 A + T, con fusibili.</v>
          </cell>
          <cell r="C1186" t="str">
            <v>CAD</v>
          </cell>
          <cell r="D1186" t="str">
            <v>cadauno</v>
          </cell>
          <cell r="E1186" t="str">
            <v>OC</v>
          </cell>
          <cell r="F1186">
            <v>84.7</v>
          </cell>
          <cell r="G1186">
            <v>37672</v>
          </cell>
          <cell r="H1186">
            <v>0</v>
          </cell>
          <cell r="I1186" t="str">
            <v>14.01.2i</v>
          </cell>
        </row>
        <row r="1187">
          <cell r="A1187" t="str">
            <v>14.01.2l</v>
          </cell>
          <cell r="B1187" t="str">
            <v>Impianto incassato in esecuzione stagna : presa interbloccata CEE da 3 x 16 A + T, con fusibili.</v>
          </cell>
          <cell r="C1187" t="str">
            <v>CAD</v>
          </cell>
          <cell r="D1187" t="str">
            <v>cadauno</v>
          </cell>
          <cell r="E1187" t="str">
            <v>OC</v>
          </cell>
          <cell r="F1187">
            <v>92.45</v>
          </cell>
          <cell r="G1187">
            <v>37672</v>
          </cell>
          <cell r="H1187">
            <v>0</v>
          </cell>
          <cell r="I1187" t="str">
            <v>14.01.2l</v>
          </cell>
        </row>
        <row r="1188">
          <cell r="A1188" t="str">
            <v>14.01.2m</v>
          </cell>
          <cell r="B1188" t="str">
            <v>Impianto incassato in esecuzione stagna : presa interbloccata CEE da 3 x 16 A +  N + T, con fusibili.</v>
          </cell>
          <cell r="C1188" t="str">
            <v>CAD</v>
          </cell>
          <cell r="D1188" t="str">
            <v>cadauno</v>
          </cell>
          <cell r="E1188" t="str">
            <v>OC</v>
          </cell>
          <cell r="F1188">
            <v>99.68</v>
          </cell>
          <cell r="G1188">
            <v>37672</v>
          </cell>
          <cell r="H1188">
            <v>0</v>
          </cell>
          <cell r="I1188" t="str">
            <v>14.01.2m</v>
          </cell>
        </row>
        <row r="1189">
          <cell r="A1189" t="str">
            <v>14.01.2n</v>
          </cell>
          <cell r="B1189" t="str">
            <v>Impianto incassato in esecuzione stagna : presa interbloccata CEE da 3 x 32 A +  N + T, con fusibili.</v>
          </cell>
          <cell r="C1189" t="str">
            <v>CAD</v>
          </cell>
          <cell r="D1189" t="str">
            <v>cadauno</v>
          </cell>
          <cell r="E1189" t="str">
            <v>OC</v>
          </cell>
          <cell r="F1189">
            <v>128.08000000000001</v>
          </cell>
          <cell r="G1189">
            <v>37672</v>
          </cell>
          <cell r="H1189">
            <v>0</v>
          </cell>
          <cell r="I1189" t="str">
            <v>14.01.2n</v>
          </cell>
        </row>
        <row r="1190">
          <cell r="A1190" t="str">
            <v>14.01.2o</v>
          </cell>
          <cell r="B1190" t="str">
            <v>Impianto incassato in esecuzione stagna : presa CEE 24 V con trasformatore di sicurezza da 144 VA.</v>
          </cell>
          <cell r="C1190" t="str">
            <v>CAD</v>
          </cell>
          <cell r="D1190" t="str">
            <v>cadauno</v>
          </cell>
          <cell r="E1190" t="str">
            <v>OC</v>
          </cell>
          <cell r="F1190">
            <v>126.53</v>
          </cell>
          <cell r="G1190">
            <v>37672</v>
          </cell>
          <cell r="H1190">
            <v>0</v>
          </cell>
          <cell r="I1190" t="str">
            <v>14.01.2o</v>
          </cell>
        </row>
        <row r="1191">
          <cell r="A1191" t="str">
            <v>14.01.2p</v>
          </cell>
          <cell r="B1191" t="str">
            <v>Impianto incassato in esecuzione stagna : doppia presa CEE 24 V con trasformatore di sicurezza da 144 VA.</v>
          </cell>
          <cell r="C1191" t="str">
            <v>CAD</v>
          </cell>
          <cell r="D1191" t="str">
            <v>cadauno</v>
          </cell>
          <cell r="E1191" t="str">
            <v>OC</v>
          </cell>
          <cell r="F1191">
            <v>189.02</v>
          </cell>
          <cell r="G1191">
            <v>37672</v>
          </cell>
          <cell r="H1191">
            <v>0</v>
          </cell>
          <cell r="I1191" t="str">
            <v>14.01.2p</v>
          </cell>
        </row>
        <row r="1192">
          <cell r="A1192" t="str">
            <v>14.01.2q</v>
          </cell>
          <cell r="B1192" t="str">
            <v>Impianto incassato in esecuzione stagna : pulsante per campanello compresa suoneria.</v>
          </cell>
          <cell r="C1192" t="str">
            <v>CAD</v>
          </cell>
          <cell r="D1192" t="str">
            <v>cadauno</v>
          </cell>
          <cell r="E1192" t="str">
            <v>OC</v>
          </cell>
          <cell r="F1192">
            <v>43.38</v>
          </cell>
          <cell r="G1192">
            <v>37672</v>
          </cell>
          <cell r="H1192">
            <v>0</v>
          </cell>
          <cell r="I1192" t="str">
            <v>14.01.2q</v>
          </cell>
        </row>
        <row r="1193">
          <cell r="A1193" t="str">
            <v>14.01.3a</v>
          </cell>
          <cell r="B1193" t="str">
            <v>Impianto in vista staffettato alle strutture portanti, esec. stagna : punto luce interrotto bipolare.</v>
          </cell>
          <cell r="C1193" t="str">
            <v>CAD</v>
          </cell>
          <cell r="D1193" t="str">
            <v>cadauno</v>
          </cell>
          <cell r="E1193" t="str">
            <v>OC</v>
          </cell>
          <cell r="F1193">
            <v>45.45</v>
          </cell>
          <cell r="G1193">
            <v>37672</v>
          </cell>
          <cell r="H1193">
            <v>0</v>
          </cell>
          <cell r="I1193" t="str">
            <v>14.01.3a</v>
          </cell>
        </row>
        <row r="1194">
          <cell r="A1194" t="str">
            <v>14.01.3b</v>
          </cell>
          <cell r="B1194" t="str">
            <v>Impianto in vista staffettato alle strutture portanti, esec. stagna : punto luce icommutato o deviato.</v>
          </cell>
          <cell r="C1194" t="str">
            <v>CAD</v>
          </cell>
          <cell r="D1194" t="str">
            <v>cadauno</v>
          </cell>
          <cell r="E1194" t="str">
            <v>OC</v>
          </cell>
          <cell r="F1194">
            <v>63.52</v>
          </cell>
          <cell r="G1194">
            <v>37672</v>
          </cell>
          <cell r="H1194">
            <v>0</v>
          </cell>
          <cell r="I1194" t="str">
            <v>14.01.3b</v>
          </cell>
        </row>
        <row r="1195">
          <cell r="A1195" t="str">
            <v>14.01.3c</v>
          </cell>
          <cell r="B1195" t="str">
            <v>Impianto in vista staffettato alle strutture portanti, esec. stagna : punto luce a relè interruttore unipolare/ bipolare con comando a puls.</v>
          </cell>
          <cell r="C1195" t="str">
            <v>CAD</v>
          </cell>
          <cell r="D1195" t="str">
            <v>cadauno</v>
          </cell>
          <cell r="E1195" t="str">
            <v>OC</v>
          </cell>
          <cell r="F1195">
            <v>56.81</v>
          </cell>
          <cell r="G1195">
            <v>37672</v>
          </cell>
          <cell r="H1195">
            <v>0</v>
          </cell>
          <cell r="I1195" t="str">
            <v>14.01.3c</v>
          </cell>
        </row>
        <row r="1196">
          <cell r="A1196" t="str">
            <v>14.01.3d</v>
          </cell>
          <cell r="B1196" t="str">
            <v>Impianto in vista staffettato alle strutture portanti, esec. stagna :  sovr. ai precedenti punti a) e b) per ogni derivazione in più.</v>
          </cell>
          <cell r="C1196" t="str">
            <v>CAD</v>
          </cell>
          <cell r="D1196" t="str">
            <v>cadauno</v>
          </cell>
          <cell r="E1196" t="str">
            <v>OC</v>
          </cell>
          <cell r="F1196">
            <v>20.66</v>
          </cell>
          <cell r="G1196">
            <v>37672</v>
          </cell>
          <cell r="H1196">
            <v>0</v>
          </cell>
          <cell r="I1196" t="str">
            <v>14.01.3d</v>
          </cell>
        </row>
        <row r="1197">
          <cell r="A1197" t="str">
            <v>14.01.3e</v>
          </cell>
          <cell r="B1197" t="str">
            <v>Impianto in vista staffettato alle strutture portanti, esec. stagna :  sovr. al precedente punto d) per ogni comando a pulsante in più.</v>
          </cell>
          <cell r="C1197" t="str">
            <v>CAD</v>
          </cell>
          <cell r="D1197" t="str">
            <v>cadauno</v>
          </cell>
          <cell r="E1197" t="str">
            <v>OC</v>
          </cell>
          <cell r="F1197">
            <v>36.15</v>
          </cell>
          <cell r="G1197">
            <v>37672</v>
          </cell>
          <cell r="H1197">
            <v>0</v>
          </cell>
          <cell r="I1197" t="str">
            <v>14.01.3e</v>
          </cell>
        </row>
        <row r="1198">
          <cell r="A1198" t="str">
            <v>14.01.3f</v>
          </cell>
          <cell r="B1198" t="str">
            <v>Impianto in vista staffettato alle strutture portanti, esec. stagna :  presa  2 x 10 A + T.</v>
          </cell>
          <cell r="C1198" t="str">
            <v>CAD</v>
          </cell>
          <cell r="D1198" t="str">
            <v>cadauno</v>
          </cell>
          <cell r="E1198" t="str">
            <v>OC</v>
          </cell>
          <cell r="F1198">
            <v>34.6</v>
          </cell>
          <cell r="G1198">
            <v>37672</v>
          </cell>
          <cell r="H1198">
            <v>0</v>
          </cell>
          <cell r="I1198" t="str">
            <v>14.01.3f</v>
          </cell>
        </row>
        <row r="1199">
          <cell r="A1199" t="str">
            <v>14.01.3g</v>
          </cell>
          <cell r="B1199" t="str">
            <v>Impianto in vista staffettato alle strutture portanti, esec. stagna :  presa  doppia 2 x 10 A + T - 2 x 16 A + T con interruttore bipolare.</v>
          </cell>
          <cell r="C1199" t="str">
            <v>CAD</v>
          </cell>
          <cell r="D1199" t="str">
            <v>cadauno</v>
          </cell>
          <cell r="E1199" t="str">
            <v>OC</v>
          </cell>
          <cell r="F1199">
            <v>0</v>
          </cell>
          <cell r="G1199">
            <v>37672</v>
          </cell>
          <cell r="H1199">
            <v>0</v>
          </cell>
          <cell r="I1199" t="str">
            <v>14.01.3g</v>
          </cell>
        </row>
        <row r="1200">
          <cell r="A1200" t="str">
            <v>14.01.3h</v>
          </cell>
          <cell r="B1200" t="str">
            <v>Impianto in vista staffettato alle strutture portanti, esec. stagna :  presa 2 x 16 A + T, con interruttore bipolare e fusibile o automatico</v>
          </cell>
          <cell r="C1200" t="str">
            <v>CAD</v>
          </cell>
          <cell r="D1200" t="str">
            <v>cadauno</v>
          </cell>
          <cell r="E1200" t="str">
            <v>OC</v>
          </cell>
          <cell r="F1200">
            <v>50.1</v>
          </cell>
          <cell r="G1200">
            <v>37672</v>
          </cell>
          <cell r="H1200">
            <v>0</v>
          </cell>
          <cell r="I1200" t="str">
            <v>14.01.3h</v>
          </cell>
        </row>
        <row r="1201">
          <cell r="A1201" t="str">
            <v>14.01.3i</v>
          </cell>
          <cell r="B1201" t="str">
            <v>Impianto in vista staffettato alle strutture portanti, esec. stagna :  presa interbloccata CEE 2 x 16 A + T con fusibili.</v>
          </cell>
          <cell r="C1201" t="str">
            <v>CAD</v>
          </cell>
          <cell r="D1201" t="str">
            <v>cadauno</v>
          </cell>
          <cell r="E1201" t="str">
            <v>OC</v>
          </cell>
          <cell r="F1201">
            <v>92.45</v>
          </cell>
          <cell r="G1201">
            <v>37672</v>
          </cell>
          <cell r="H1201">
            <v>0</v>
          </cell>
          <cell r="I1201" t="str">
            <v>14.01.3i</v>
          </cell>
        </row>
        <row r="1202">
          <cell r="A1202" t="str">
            <v>14.01.3l</v>
          </cell>
          <cell r="B1202" t="str">
            <v>Impianto in vista staffettato alle strutture portanti, esec. stagna :  presa interbloccata CEE 3 x 16 A + T con fusibili.</v>
          </cell>
          <cell r="C1202" t="str">
            <v>CAD</v>
          </cell>
          <cell r="D1202" t="str">
            <v>cadauno</v>
          </cell>
          <cell r="E1202" t="str">
            <v>OC</v>
          </cell>
          <cell r="F1202">
            <v>84.7</v>
          </cell>
          <cell r="G1202">
            <v>37672</v>
          </cell>
          <cell r="H1202">
            <v>0</v>
          </cell>
          <cell r="I1202" t="str">
            <v>14.01.3l</v>
          </cell>
        </row>
        <row r="1203">
          <cell r="A1203" t="str">
            <v>14.01.3m</v>
          </cell>
          <cell r="B1203" t="str">
            <v>Impianto in vista staffettato alle strutture portanti, esec. stagna :  presa interbloccata CEE 3 x 16 A + N + T con fusibili.</v>
          </cell>
          <cell r="C1203" t="str">
            <v>CAD</v>
          </cell>
          <cell r="D1203" t="str">
            <v>cadauno</v>
          </cell>
          <cell r="E1203" t="str">
            <v>OC</v>
          </cell>
          <cell r="F1203">
            <v>0</v>
          </cell>
          <cell r="G1203">
            <v>37672</v>
          </cell>
          <cell r="H1203">
            <v>0</v>
          </cell>
          <cell r="I1203" t="str">
            <v>14.01.3m</v>
          </cell>
        </row>
        <row r="1204">
          <cell r="A1204" t="str">
            <v>14.01.3n</v>
          </cell>
          <cell r="B1204" t="str">
            <v>Impianto in vista staffettato alle strutture portanti, esec. stagna :  presa interbloccata CEE 3 x 32 A + N + T con fusibili.</v>
          </cell>
          <cell r="C1204" t="str">
            <v>CAD</v>
          </cell>
          <cell r="D1204" t="str">
            <v>cadauno</v>
          </cell>
          <cell r="E1204" t="str">
            <v>OC</v>
          </cell>
          <cell r="F1204">
            <v>0</v>
          </cell>
          <cell r="G1204">
            <v>37672</v>
          </cell>
          <cell r="H1204">
            <v>0</v>
          </cell>
          <cell r="I1204" t="str">
            <v>14.01.3n</v>
          </cell>
        </row>
        <row r="1205">
          <cell r="A1205" t="str">
            <v>14.01.3o</v>
          </cell>
          <cell r="B1205" t="str">
            <v>Impianto in vista staffettato alle strutture portanti, esec. stagna :  presa CEE 24 V con trasformatore di sicurezza da 144 VA.</v>
          </cell>
          <cell r="C1205" t="str">
            <v>CAD</v>
          </cell>
          <cell r="D1205" t="str">
            <v>cadauno</v>
          </cell>
          <cell r="E1205" t="str">
            <v>OC</v>
          </cell>
          <cell r="F1205">
            <v>0</v>
          </cell>
          <cell r="G1205">
            <v>37672</v>
          </cell>
          <cell r="H1205">
            <v>0</v>
          </cell>
          <cell r="I1205" t="str">
            <v>14.01.3o</v>
          </cell>
        </row>
        <row r="1206">
          <cell r="A1206" t="str">
            <v>14.01.3p</v>
          </cell>
          <cell r="B1206" t="str">
            <v>Impianto in vista staffettato alle strutture portanti, esec. stagna :  doppia presa CEE 24 V con trasformatore di sicurezza da 144 VA.</v>
          </cell>
          <cell r="C1206" t="str">
            <v>CAD</v>
          </cell>
          <cell r="D1206" t="str">
            <v>cadauno</v>
          </cell>
          <cell r="E1206" t="str">
            <v>OC</v>
          </cell>
          <cell r="F1206">
            <v>0</v>
          </cell>
          <cell r="G1206">
            <v>37672</v>
          </cell>
          <cell r="H1206">
            <v>0</v>
          </cell>
          <cell r="I1206" t="str">
            <v>14.01.3p</v>
          </cell>
        </row>
        <row r="1207">
          <cell r="A1207" t="str">
            <v>14.01.3q</v>
          </cell>
          <cell r="B1207" t="str">
            <v>Impianto in vista staffettato alle strutture portanti, esec. stagna : pulsante per campanello compreso suoneria.</v>
          </cell>
          <cell r="C1207" t="str">
            <v>CAD</v>
          </cell>
          <cell r="D1207" t="str">
            <v>cadauno</v>
          </cell>
          <cell r="E1207" t="str">
            <v>OC</v>
          </cell>
          <cell r="F1207">
            <v>0</v>
          </cell>
          <cell r="G1207">
            <v>37672</v>
          </cell>
          <cell r="H1207">
            <v>0</v>
          </cell>
          <cell r="I1207" t="str">
            <v>14.01.3q</v>
          </cell>
        </row>
        <row r="1208">
          <cell r="A1208" t="str">
            <v>14.01.4a</v>
          </cell>
          <cell r="B1208" t="str">
            <v>Impianto installato entro canalette portacavi in PVC : punto luce interrotto unipolare.</v>
          </cell>
          <cell r="C1208" t="str">
            <v>CAD</v>
          </cell>
          <cell r="D1208" t="str">
            <v>cadauno</v>
          </cell>
          <cell r="E1208" t="str">
            <v>OC</v>
          </cell>
          <cell r="F1208">
            <v>25.82</v>
          </cell>
          <cell r="G1208">
            <v>37672</v>
          </cell>
          <cell r="H1208">
            <v>0</v>
          </cell>
          <cell r="I1208" t="str">
            <v>14.01.4a</v>
          </cell>
        </row>
        <row r="1209">
          <cell r="A1209" t="str">
            <v>14.01.4b</v>
          </cell>
          <cell r="B1209" t="str">
            <v>Impianto installato entro canalette portacavi in PVC : punto luce interrotto bipolare.</v>
          </cell>
          <cell r="C1209" t="str">
            <v>CAD</v>
          </cell>
          <cell r="D1209" t="str">
            <v>cadauno</v>
          </cell>
          <cell r="E1209" t="str">
            <v>OC</v>
          </cell>
          <cell r="F1209">
            <v>28.41</v>
          </cell>
          <cell r="G1209">
            <v>37672</v>
          </cell>
          <cell r="H1209">
            <v>0</v>
          </cell>
          <cell r="I1209" t="str">
            <v>14.01.4b</v>
          </cell>
        </row>
        <row r="1210">
          <cell r="A1210" t="str">
            <v>14.01.4c</v>
          </cell>
          <cell r="B1210" t="str">
            <v>Impianto installato entro canalette portacavi in PVC : punto luce interrotto commutato o deviato.</v>
          </cell>
          <cell r="C1210" t="str">
            <v>CAD</v>
          </cell>
          <cell r="D1210" t="str">
            <v>cadauno</v>
          </cell>
          <cell r="E1210" t="str">
            <v>OC</v>
          </cell>
          <cell r="F1210">
            <v>44.93</v>
          </cell>
          <cell r="G1210">
            <v>37672</v>
          </cell>
          <cell r="H1210">
            <v>0</v>
          </cell>
          <cell r="I1210" t="str">
            <v>14.01.4c</v>
          </cell>
        </row>
        <row r="1211">
          <cell r="A1211" t="str">
            <v>14.01.4d</v>
          </cell>
          <cell r="B1211" t="str">
            <v>Impianto installato entro canalette portacavi in PVC : punto luce a relè interruttore unipolare o bipolare con comando a pulsante.</v>
          </cell>
          <cell r="C1211" t="str">
            <v>CAD</v>
          </cell>
          <cell r="D1211" t="str">
            <v>cadauno</v>
          </cell>
          <cell r="E1211" t="str">
            <v>OC</v>
          </cell>
          <cell r="F1211">
            <v>31.5</v>
          </cell>
          <cell r="G1211">
            <v>37672</v>
          </cell>
          <cell r="H1211">
            <v>0</v>
          </cell>
          <cell r="I1211" t="str">
            <v>14.01.4d</v>
          </cell>
        </row>
        <row r="1212">
          <cell r="A1212" t="str">
            <v>14.01.4e</v>
          </cell>
          <cell r="B1212" t="str">
            <v>Impianto installato entro canalette portacavi in PVC : sovr. ai precedenti punti a), b) e c) per ogni derivazione per corpo illuminante.</v>
          </cell>
          <cell r="C1212" t="str">
            <v>CAD</v>
          </cell>
          <cell r="D1212" t="str">
            <v>cadauno</v>
          </cell>
          <cell r="E1212" t="str">
            <v>OC</v>
          </cell>
          <cell r="F1212">
            <v>5.42</v>
          </cell>
          <cell r="G1212">
            <v>37672</v>
          </cell>
          <cell r="H1212">
            <v>0</v>
          </cell>
          <cell r="I1212" t="str">
            <v>14.01.4e</v>
          </cell>
        </row>
        <row r="1213">
          <cell r="A1213" t="str">
            <v>14.01.4f</v>
          </cell>
          <cell r="B1213" t="str">
            <v>Impianto installato entro canalette portacavi in PVC : sovr. al precedente punto d) per ogni comando a pulsante in più oltre il primo.</v>
          </cell>
          <cell r="C1213" t="str">
            <v>CAD</v>
          </cell>
          <cell r="D1213" t="str">
            <v>cadauno</v>
          </cell>
          <cell r="E1213" t="str">
            <v>OC</v>
          </cell>
          <cell r="F1213">
            <v>14.72</v>
          </cell>
          <cell r="G1213">
            <v>37672</v>
          </cell>
          <cell r="H1213">
            <v>0</v>
          </cell>
          <cell r="I1213" t="str">
            <v>14.01.4f</v>
          </cell>
        </row>
        <row r="1214">
          <cell r="A1214" t="str">
            <v>14.01.4g</v>
          </cell>
          <cell r="B1214" t="str">
            <v>Impianto installato entro canalette portacavi in PVC : presa 2 x 10 A + T.</v>
          </cell>
          <cell r="C1214" t="str">
            <v>CAD</v>
          </cell>
          <cell r="D1214" t="str">
            <v>cadauno</v>
          </cell>
          <cell r="E1214" t="str">
            <v>OC</v>
          </cell>
          <cell r="F1214">
            <v>25.82</v>
          </cell>
          <cell r="G1214">
            <v>37672</v>
          </cell>
          <cell r="H1214">
            <v>0</v>
          </cell>
          <cell r="I1214" t="str">
            <v>14.01.4g</v>
          </cell>
        </row>
        <row r="1215">
          <cell r="A1215" t="str">
            <v>14.01.4h</v>
          </cell>
          <cell r="B1215" t="str">
            <v>Impianto installato entro canalette portacavi in PVC : presa 2 x 10 A + T - 2 x 16 A + T con interruttore bipolare e fusibile o interruttore</v>
          </cell>
          <cell r="C1215" t="str">
            <v>CAD</v>
          </cell>
          <cell r="D1215" t="str">
            <v>cadauno</v>
          </cell>
          <cell r="E1215" t="str">
            <v>OC</v>
          </cell>
          <cell r="F1215">
            <v>51.65</v>
          </cell>
          <cell r="G1215">
            <v>37672</v>
          </cell>
          <cell r="H1215">
            <v>0</v>
          </cell>
          <cell r="I1215" t="str">
            <v>14.01.4h</v>
          </cell>
        </row>
        <row r="1216">
          <cell r="A1216" t="str">
            <v>14.01.4i</v>
          </cell>
          <cell r="B1216" t="str">
            <v>Impianto installato entro canalette portacavi in PVC : presa 2 x 10 A + T con interruttore bipolare e fusibile o interruttore</v>
          </cell>
          <cell r="C1216" t="str">
            <v>CAD</v>
          </cell>
          <cell r="D1216" t="str">
            <v>cadauno</v>
          </cell>
          <cell r="E1216" t="str">
            <v>OC</v>
          </cell>
          <cell r="F1216">
            <v>32.54</v>
          </cell>
          <cell r="G1216">
            <v>37672</v>
          </cell>
          <cell r="H1216">
            <v>0</v>
          </cell>
          <cell r="I1216" t="str">
            <v>14.01.4i</v>
          </cell>
        </row>
        <row r="1217">
          <cell r="A1217" t="str">
            <v>14.01.4l</v>
          </cell>
          <cell r="B1217" t="str">
            <v>Impianto installato entro canalette portacavi in PVC : pulsante per campanello compresa suoneria.</v>
          </cell>
          <cell r="C1217" t="str">
            <v>CAD</v>
          </cell>
          <cell r="D1217" t="str">
            <v>cadauno</v>
          </cell>
          <cell r="E1217" t="str">
            <v>OC</v>
          </cell>
          <cell r="F1217">
            <v>34.6</v>
          </cell>
          <cell r="G1217">
            <v>37672</v>
          </cell>
          <cell r="H1217">
            <v>0</v>
          </cell>
          <cell r="I1217" t="str">
            <v>14.01.4l</v>
          </cell>
        </row>
        <row r="1218">
          <cell r="A1218" t="str">
            <v>14.02</v>
          </cell>
          <cell r="B1218" t="str">
            <v>Derivazioni della tubazione vuota dell'impianto telefonico interno ai fabbricati :</v>
          </cell>
          <cell r="F1218">
            <v>0</v>
          </cell>
          <cell r="G1218">
            <v>37672</v>
          </cell>
          <cell r="H1218">
            <v>0</v>
          </cell>
          <cell r="I1218" t="str">
            <v>14.02</v>
          </cell>
          <cell r="J1218">
            <v>1</v>
          </cell>
        </row>
        <row r="1219">
          <cell r="A1219" t="str">
            <v>14.02.a</v>
          </cell>
          <cell r="B1219" t="str">
            <v>tubazioni incassate.</v>
          </cell>
          <cell r="C1219" t="str">
            <v>CAD</v>
          </cell>
          <cell r="D1219" t="str">
            <v>cadauno</v>
          </cell>
          <cell r="E1219" t="str">
            <v>OC</v>
          </cell>
          <cell r="F1219">
            <v>50.1</v>
          </cell>
          <cell r="G1219">
            <v>37672</v>
          </cell>
          <cell r="H1219">
            <v>0</v>
          </cell>
          <cell r="I1219" t="str">
            <v>14.02.a</v>
          </cell>
        </row>
        <row r="1220">
          <cell r="A1220" t="str">
            <v>14.02.b</v>
          </cell>
          <cell r="B1220" t="str">
            <v>tubazioni in vista staffettate alle strutture portanti.</v>
          </cell>
          <cell r="C1220" t="str">
            <v>CAD</v>
          </cell>
          <cell r="D1220" t="str">
            <v>cadauno</v>
          </cell>
          <cell r="E1220" t="str">
            <v>OC</v>
          </cell>
          <cell r="F1220">
            <v>44.93</v>
          </cell>
          <cell r="G1220">
            <v>37672</v>
          </cell>
          <cell r="H1220">
            <v>0</v>
          </cell>
          <cell r="I1220" t="str">
            <v>14.02.b</v>
          </cell>
        </row>
        <row r="1221">
          <cell r="A1221" t="str">
            <v>14.03</v>
          </cell>
          <cell r="B1221" t="str">
            <v>Derivazioni della tubazione vuota dell'impianto di antenna TV :</v>
          </cell>
          <cell r="F1221">
            <v>0</v>
          </cell>
          <cell r="G1221">
            <v>37672</v>
          </cell>
          <cell r="H1221">
            <v>0</v>
          </cell>
          <cell r="I1221" t="str">
            <v>14.03</v>
          </cell>
          <cell r="J1221">
            <v>1</v>
          </cell>
        </row>
        <row r="1222">
          <cell r="A1222" t="str">
            <v>14.03.a</v>
          </cell>
          <cell r="B1222" t="str">
            <v>tubazioni incassate.</v>
          </cell>
          <cell r="C1222" t="str">
            <v>CAD</v>
          </cell>
          <cell r="D1222" t="str">
            <v>cadauno</v>
          </cell>
          <cell r="E1222" t="str">
            <v>OC</v>
          </cell>
          <cell r="F1222">
            <v>30.47</v>
          </cell>
          <cell r="G1222">
            <v>37672</v>
          </cell>
          <cell r="H1222">
            <v>0</v>
          </cell>
          <cell r="I1222" t="str">
            <v>14.03.a</v>
          </cell>
        </row>
        <row r="1223">
          <cell r="A1223" t="str">
            <v>14.03.b</v>
          </cell>
          <cell r="B1223" t="str">
            <v>tubazioni in vista staffettate alle strutture portanti.</v>
          </cell>
          <cell r="C1223" t="str">
            <v>CAD</v>
          </cell>
          <cell r="D1223" t="str">
            <v>cadauno</v>
          </cell>
          <cell r="E1223" t="str">
            <v>OC</v>
          </cell>
          <cell r="F1223">
            <v>43.38</v>
          </cell>
          <cell r="G1223">
            <v>37672</v>
          </cell>
          <cell r="H1223">
            <v>0</v>
          </cell>
          <cell r="I1223" t="str">
            <v>14.03.b</v>
          </cell>
        </row>
        <row r="1224">
          <cell r="A1224" t="str">
            <v>14.04</v>
          </cell>
          <cell r="B1224" t="str">
            <v>Impianto antenna TV :</v>
          </cell>
          <cell r="F1224">
            <v>0</v>
          </cell>
          <cell r="G1224">
            <v>37672</v>
          </cell>
          <cell r="H1224">
            <v>0</v>
          </cell>
          <cell r="I1224" t="str">
            <v>14.04</v>
          </cell>
          <cell r="J1224">
            <v>1</v>
          </cell>
        </row>
        <row r="1225">
          <cell r="A1225" t="str">
            <v>14.04.a</v>
          </cell>
          <cell r="B1225" t="str">
            <v>impianto con centralina avente capacità fino a quattro derivazioni e guadagno VHF&gt;= 25 dB e UHF &gt;= 25 dB.</v>
          </cell>
          <cell r="C1225" t="str">
            <v>CAD</v>
          </cell>
          <cell r="D1225" t="str">
            <v>cadauno</v>
          </cell>
          <cell r="E1225" t="str">
            <v>OC</v>
          </cell>
          <cell r="F1225">
            <v>309.87</v>
          </cell>
          <cell r="G1225">
            <v>37672</v>
          </cell>
          <cell r="H1225">
            <v>0</v>
          </cell>
          <cell r="I1225" t="str">
            <v>14.04.a</v>
          </cell>
        </row>
        <row r="1226">
          <cell r="A1226" t="str">
            <v>14.04.b</v>
          </cell>
          <cell r="B1226" t="str">
            <v>impianto con centralina avente capacità fino a quattro derivazioni e guadagno VHF&gt;= 32 dB e UHF &gt;= 32 dB.</v>
          </cell>
          <cell r="C1226" t="str">
            <v>CAD</v>
          </cell>
          <cell r="D1226" t="str">
            <v>cadauno</v>
          </cell>
          <cell r="E1226" t="str">
            <v>OC</v>
          </cell>
          <cell r="F1226">
            <v>327.95</v>
          </cell>
          <cell r="G1226">
            <v>37672</v>
          </cell>
          <cell r="H1226">
            <v>0</v>
          </cell>
          <cell r="I1226" t="str">
            <v>14.04.b</v>
          </cell>
        </row>
        <row r="1227">
          <cell r="A1227" t="str">
            <v>14.04.c</v>
          </cell>
          <cell r="B1227" t="str">
            <v>impianto con centralina avente capacità fino a quattro derivazioni e guadagno VHF&gt;= 37 dB e UHF &gt;= 42 dB.</v>
          </cell>
          <cell r="C1227" t="str">
            <v>CAD</v>
          </cell>
          <cell r="D1227" t="str">
            <v>cadauno</v>
          </cell>
          <cell r="E1227" t="str">
            <v>OC</v>
          </cell>
          <cell r="F1227">
            <v>364.1</v>
          </cell>
          <cell r="G1227">
            <v>37672</v>
          </cell>
          <cell r="H1227">
            <v>0</v>
          </cell>
          <cell r="I1227" t="str">
            <v>14.04.c</v>
          </cell>
        </row>
        <row r="1228">
          <cell r="A1228" t="str">
            <v>14.05</v>
          </cell>
          <cell r="B1228" t="str">
            <v>Canaletta portacavi in PVC rigido autoestinguente :</v>
          </cell>
          <cell r="F1228">
            <v>0</v>
          </cell>
          <cell r="G1228">
            <v>37672</v>
          </cell>
          <cell r="H1228">
            <v>0</v>
          </cell>
          <cell r="I1228" t="str">
            <v>14.05</v>
          </cell>
          <cell r="J1228">
            <v>1</v>
          </cell>
        </row>
        <row r="1229">
          <cell r="A1229" t="str">
            <v>14.05.1</v>
          </cell>
          <cell r="B1229" t="str">
            <v>canaletta avente funzione di battiscopa, con fondo di sezione circa  20  x 62 mm e coperchio circa  22 x 90 mm.</v>
          </cell>
          <cell r="C1229" t="str">
            <v>ML</v>
          </cell>
          <cell r="D1229" t="str">
            <v>ml</v>
          </cell>
          <cell r="E1229" t="str">
            <v>OC</v>
          </cell>
          <cell r="F1229">
            <v>12.7</v>
          </cell>
          <cell r="G1229">
            <v>37672</v>
          </cell>
          <cell r="H1229">
            <v>0</v>
          </cell>
          <cell r="I1229" t="str">
            <v>14.05.1</v>
          </cell>
        </row>
        <row r="1230">
          <cell r="A1230" t="str">
            <v>14.05.2</v>
          </cell>
          <cell r="B1230" t="str">
            <v>canaletta avente funzione di cornice, con fondo di sezione circa  20 x 62 mm e coperchio circa  22 x 66 mm.</v>
          </cell>
          <cell r="C1230" t="str">
            <v>ML</v>
          </cell>
          <cell r="D1230" t="str">
            <v>ml</v>
          </cell>
          <cell r="E1230" t="str">
            <v>OC</v>
          </cell>
          <cell r="F1230">
            <v>11.57</v>
          </cell>
          <cell r="G1230">
            <v>37672</v>
          </cell>
          <cell r="H1230">
            <v>0</v>
          </cell>
          <cell r="I1230" t="str">
            <v>14.05.2</v>
          </cell>
        </row>
        <row r="1231">
          <cell r="A1231" t="str">
            <v>14.05.3a</v>
          </cell>
          <cell r="B1231" t="str">
            <v>canaletta ad uso esclusivo portacavi : di sezione fino a  3 cm².</v>
          </cell>
          <cell r="C1231" t="str">
            <v>ML</v>
          </cell>
          <cell r="D1231" t="str">
            <v>ml</v>
          </cell>
          <cell r="E1231" t="str">
            <v>OC</v>
          </cell>
          <cell r="F1231">
            <v>5.58</v>
          </cell>
          <cell r="G1231">
            <v>37672</v>
          </cell>
          <cell r="H1231">
            <v>0</v>
          </cell>
          <cell r="I1231" t="str">
            <v>14.05.3a</v>
          </cell>
        </row>
        <row r="1232">
          <cell r="A1232" t="str">
            <v>14.05.3b</v>
          </cell>
          <cell r="B1232" t="str">
            <v>canaletta ad uso esclusivo portacavi : di sezione compresa tra  3,01 a  10 cm².</v>
          </cell>
          <cell r="C1232" t="str">
            <v>ML</v>
          </cell>
          <cell r="D1232" t="str">
            <v>ml</v>
          </cell>
          <cell r="E1232" t="str">
            <v>OC</v>
          </cell>
          <cell r="F1232">
            <v>5.73</v>
          </cell>
          <cell r="G1232">
            <v>37672</v>
          </cell>
          <cell r="H1232">
            <v>0</v>
          </cell>
          <cell r="I1232" t="str">
            <v>14.05.3b</v>
          </cell>
        </row>
        <row r="1233">
          <cell r="A1233" t="str">
            <v>14.05.3c</v>
          </cell>
          <cell r="B1233" t="str">
            <v>canaletta ad uso esclusivo portacavi : di sezione compresa tra  10,01 a  20 cm².</v>
          </cell>
          <cell r="C1233" t="str">
            <v>ML</v>
          </cell>
          <cell r="D1233" t="str">
            <v>ml</v>
          </cell>
          <cell r="E1233" t="str">
            <v>OC</v>
          </cell>
          <cell r="F1233">
            <v>6.46</v>
          </cell>
          <cell r="G1233">
            <v>37672</v>
          </cell>
          <cell r="H1233">
            <v>0</v>
          </cell>
          <cell r="I1233" t="str">
            <v>14.05.3c</v>
          </cell>
        </row>
        <row r="1234">
          <cell r="A1234" t="str">
            <v>14.05.3d</v>
          </cell>
          <cell r="B1234" t="str">
            <v>canaletta ad uso esclusivo portacavi : di sezione compresa tra  20,01 a  30 cm².</v>
          </cell>
          <cell r="C1234" t="str">
            <v>ML</v>
          </cell>
          <cell r="D1234" t="str">
            <v>ml</v>
          </cell>
          <cell r="E1234" t="str">
            <v>OC</v>
          </cell>
          <cell r="F1234">
            <v>7.39</v>
          </cell>
          <cell r="G1234">
            <v>37672</v>
          </cell>
          <cell r="H1234">
            <v>0</v>
          </cell>
          <cell r="I1234" t="str">
            <v>14.05.3d</v>
          </cell>
        </row>
        <row r="1235">
          <cell r="A1235" t="str">
            <v>14.05.3e</v>
          </cell>
          <cell r="B1235" t="str">
            <v>canaletta ad uso esclusivo portacavi : di sezione compresa tra  30,01 a  40 cm².</v>
          </cell>
          <cell r="C1235" t="str">
            <v>ML</v>
          </cell>
          <cell r="D1235" t="str">
            <v>ml</v>
          </cell>
          <cell r="E1235" t="str">
            <v>OC</v>
          </cell>
          <cell r="F1235">
            <v>8.31</v>
          </cell>
          <cell r="G1235">
            <v>37672</v>
          </cell>
          <cell r="H1235">
            <v>0</v>
          </cell>
          <cell r="I1235" t="str">
            <v>14.05.3e</v>
          </cell>
        </row>
        <row r="1236">
          <cell r="A1236" t="str">
            <v>14.05.3f</v>
          </cell>
          <cell r="B1236" t="str">
            <v>canaletta ad uso esclusivo portacavi : di sezione compresa tra  40,01 a  50 cm².</v>
          </cell>
          <cell r="C1236" t="str">
            <v>ML</v>
          </cell>
          <cell r="D1236" t="str">
            <v>ml</v>
          </cell>
          <cell r="E1236" t="str">
            <v>OC</v>
          </cell>
          <cell r="F1236">
            <v>9.81</v>
          </cell>
          <cell r="G1236">
            <v>37672</v>
          </cell>
          <cell r="H1236">
            <v>0</v>
          </cell>
          <cell r="I1236" t="str">
            <v>14.05.3f</v>
          </cell>
        </row>
        <row r="1237">
          <cell r="A1237" t="str">
            <v>14.06</v>
          </cell>
          <cell r="B1237" t="str">
            <v>Passerella portacavi anche con fondo forato :</v>
          </cell>
          <cell r="F1237">
            <v>0</v>
          </cell>
          <cell r="G1237">
            <v>37672</v>
          </cell>
          <cell r="H1237">
            <v>0</v>
          </cell>
          <cell r="I1237" t="str">
            <v>14.06</v>
          </cell>
          <cell r="J1237">
            <v>1</v>
          </cell>
        </row>
        <row r="1238">
          <cell r="A1238" t="str">
            <v>14.06.1a</v>
          </cell>
          <cell r="B1238" t="str">
            <v>del tipo in lamiera di acciaio zincato a caldo dello spessore non inferiore a  1,2 mm a bordo rinforzato : di sezione circa  150 x 75 mm.</v>
          </cell>
          <cell r="C1238" t="str">
            <v>ML</v>
          </cell>
          <cell r="D1238" t="str">
            <v>ml</v>
          </cell>
          <cell r="E1238" t="str">
            <v>OC</v>
          </cell>
          <cell r="F1238">
            <v>18.329999999999998</v>
          </cell>
          <cell r="G1238">
            <v>37672</v>
          </cell>
          <cell r="H1238">
            <v>0</v>
          </cell>
          <cell r="I1238" t="str">
            <v>14.06.1a</v>
          </cell>
        </row>
        <row r="1239">
          <cell r="A1239" t="str">
            <v>14.06.1b</v>
          </cell>
          <cell r="B1239" t="str">
            <v>del tipo in lamiera di acciaio zincato a caldo dello spessore non inferiore a  1,2 mm a bordo rinforzato : di sezione circa  200 x 75 mm.</v>
          </cell>
          <cell r="C1239" t="str">
            <v>ML</v>
          </cell>
          <cell r="D1239" t="str">
            <v>ml</v>
          </cell>
          <cell r="E1239" t="str">
            <v>OC</v>
          </cell>
          <cell r="F1239">
            <v>19.37</v>
          </cell>
          <cell r="G1239">
            <v>37672</v>
          </cell>
          <cell r="H1239">
            <v>0</v>
          </cell>
          <cell r="I1239" t="str">
            <v>14.06.1b</v>
          </cell>
        </row>
        <row r="1240">
          <cell r="A1240" t="str">
            <v>14.06.1c</v>
          </cell>
          <cell r="B1240" t="str">
            <v>del tipo in lamiera di acciaio zincato a caldo dello spessore non inferiore a  1,2 mm a bordo rinforzato : di sezione circa  300 x 75 mm.</v>
          </cell>
          <cell r="C1240" t="str">
            <v>ML</v>
          </cell>
          <cell r="D1240" t="str">
            <v>ml</v>
          </cell>
          <cell r="E1240" t="str">
            <v>OC</v>
          </cell>
          <cell r="F1240">
            <v>23.24</v>
          </cell>
          <cell r="G1240">
            <v>37672</v>
          </cell>
          <cell r="H1240">
            <v>0</v>
          </cell>
          <cell r="I1240" t="str">
            <v>14.06.1c</v>
          </cell>
        </row>
        <row r="1241">
          <cell r="A1241" t="str">
            <v>14.06.2a</v>
          </cell>
          <cell r="B1241" t="str">
            <v>del tipo in PVC rigido autoestinguente : di sezione circa  150 x 60 mm.</v>
          </cell>
          <cell r="C1241" t="str">
            <v>ML</v>
          </cell>
          <cell r="D1241" t="str">
            <v>ml</v>
          </cell>
          <cell r="E1241" t="str">
            <v>OC</v>
          </cell>
          <cell r="F1241">
            <v>19.88</v>
          </cell>
          <cell r="G1241">
            <v>37672</v>
          </cell>
          <cell r="H1241">
            <v>0</v>
          </cell>
          <cell r="I1241" t="str">
            <v>14.06.2a</v>
          </cell>
        </row>
        <row r="1242">
          <cell r="A1242" t="str">
            <v>14.06.2b</v>
          </cell>
          <cell r="B1242" t="str">
            <v>del tipo in PVC rigido autoestinguente : di sezione circa  200 x 60 mm.</v>
          </cell>
          <cell r="C1242" t="str">
            <v>ML</v>
          </cell>
          <cell r="D1242" t="str">
            <v>ml</v>
          </cell>
          <cell r="E1242" t="str">
            <v>OC</v>
          </cell>
          <cell r="F1242">
            <v>21.69</v>
          </cell>
          <cell r="G1242">
            <v>37672</v>
          </cell>
          <cell r="H1242">
            <v>0</v>
          </cell>
          <cell r="I1242" t="str">
            <v>14.06.2b</v>
          </cell>
        </row>
        <row r="1243">
          <cell r="A1243" t="str">
            <v>14.06.2c</v>
          </cell>
          <cell r="B1243" t="str">
            <v>del tipo in PVC rigido autoestinguente : di sezione circa  300 x 60 mm.</v>
          </cell>
          <cell r="C1243" t="str">
            <v>ML</v>
          </cell>
          <cell r="D1243" t="str">
            <v>ml</v>
          </cell>
          <cell r="E1243" t="str">
            <v>OC</v>
          </cell>
          <cell r="F1243">
            <v>26.86</v>
          </cell>
          <cell r="G1243">
            <v>37672</v>
          </cell>
          <cell r="H1243">
            <v>0</v>
          </cell>
          <cell r="I1243" t="str">
            <v>14.06.2c</v>
          </cell>
        </row>
        <row r="1244">
          <cell r="A1244" t="str">
            <v>14.07</v>
          </cell>
          <cell r="B1244" t="str">
            <v>Tubazione protettiva rigida in PVC autoestinguente :</v>
          </cell>
          <cell r="F1244">
            <v>0</v>
          </cell>
          <cell r="G1244">
            <v>37672</v>
          </cell>
          <cell r="H1244">
            <v>0</v>
          </cell>
          <cell r="I1244" t="str">
            <v>14.07</v>
          </cell>
          <cell r="J1244">
            <v>1</v>
          </cell>
        </row>
        <row r="1245">
          <cell r="A1245" t="str">
            <v>14.07.1a</v>
          </cell>
          <cell r="B1245" t="str">
            <v>In tubi serie leggera da incassare a parete e/o soffitto e serie pesante da incassare sotto pavimento : del diametro esterno di  16 mm.</v>
          </cell>
          <cell r="C1245" t="str">
            <v>ML</v>
          </cell>
          <cell r="D1245" t="str">
            <v>ml</v>
          </cell>
          <cell r="E1245" t="str">
            <v>OC</v>
          </cell>
          <cell r="F1245">
            <v>3.62</v>
          </cell>
          <cell r="G1245">
            <v>37672</v>
          </cell>
          <cell r="H1245">
            <v>0</v>
          </cell>
          <cell r="I1245" t="str">
            <v>14.07.1a</v>
          </cell>
        </row>
        <row r="1246">
          <cell r="A1246" t="str">
            <v>14.07.1b</v>
          </cell>
          <cell r="B1246" t="str">
            <v>In tubi serie leggera da incassare a parete e/o soffitto e serie pesante da incassare sotto pavimento : del diametro esterno di  20 mm.</v>
          </cell>
          <cell r="C1246" t="str">
            <v>ML</v>
          </cell>
          <cell r="D1246" t="str">
            <v>ml</v>
          </cell>
          <cell r="E1246" t="str">
            <v>OC</v>
          </cell>
          <cell r="F1246">
            <v>3.69</v>
          </cell>
          <cell r="G1246">
            <v>37672</v>
          </cell>
          <cell r="H1246">
            <v>0</v>
          </cell>
          <cell r="I1246" t="str">
            <v>14.07.1b</v>
          </cell>
        </row>
        <row r="1247">
          <cell r="A1247" t="str">
            <v>14.07.1c</v>
          </cell>
          <cell r="B1247" t="str">
            <v>In tubi serie leggera da incassare a parete e/o soffitto e serie pesante da incassare sotto pavimento : del diametro esterno di  25 mm.</v>
          </cell>
          <cell r="C1247" t="str">
            <v>ML</v>
          </cell>
          <cell r="D1247" t="str">
            <v>ml</v>
          </cell>
          <cell r="E1247" t="str">
            <v>OC</v>
          </cell>
          <cell r="F1247">
            <v>3.85</v>
          </cell>
          <cell r="G1247">
            <v>37672</v>
          </cell>
          <cell r="H1247">
            <v>0</v>
          </cell>
          <cell r="I1247" t="str">
            <v>14.07.1c</v>
          </cell>
        </row>
        <row r="1248">
          <cell r="A1248" t="str">
            <v>14.07.1d</v>
          </cell>
          <cell r="B1248" t="str">
            <v>In tubi serie leggera da incassare a parete e/o soffitto e serie pesante da incassare sotto pavimento : del diametro esterno di  32 mm.</v>
          </cell>
          <cell r="C1248" t="str">
            <v>ML</v>
          </cell>
          <cell r="D1248" t="str">
            <v>ml</v>
          </cell>
          <cell r="E1248" t="str">
            <v>OC</v>
          </cell>
          <cell r="F1248">
            <v>4.91</v>
          </cell>
          <cell r="G1248">
            <v>37672</v>
          </cell>
          <cell r="H1248">
            <v>0</v>
          </cell>
          <cell r="I1248" t="str">
            <v>14.07.1d</v>
          </cell>
        </row>
        <row r="1249">
          <cell r="A1249" t="str">
            <v>14.07.1e</v>
          </cell>
          <cell r="B1249" t="str">
            <v>In tubi serie leggera da incassare a parete e/o soffitto e serie pesante da incassare sotto pavimento : del diametro esterno di  40 mm.</v>
          </cell>
          <cell r="C1249" t="str">
            <v>ML</v>
          </cell>
          <cell r="D1249" t="str">
            <v>ml</v>
          </cell>
          <cell r="E1249" t="str">
            <v>OC</v>
          </cell>
          <cell r="F1249">
            <v>5.16</v>
          </cell>
          <cell r="G1249">
            <v>37672</v>
          </cell>
          <cell r="H1249">
            <v>0</v>
          </cell>
          <cell r="I1249" t="str">
            <v>14.07.1e</v>
          </cell>
        </row>
        <row r="1250">
          <cell r="A1250" t="str">
            <v>14.07.1f</v>
          </cell>
          <cell r="B1250" t="str">
            <v>In tubi serie leggera da incassare a parete e/o soffitto e serie pesante da incassare sotto pavimento : del diametro esterno di  50 mm.</v>
          </cell>
          <cell r="C1250" t="str">
            <v>ML</v>
          </cell>
          <cell r="D1250" t="str">
            <v>ml</v>
          </cell>
          <cell r="E1250" t="str">
            <v>OC</v>
          </cell>
          <cell r="F1250">
            <v>5.47</v>
          </cell>
          <cell r="G1250">
            <v>37672</v>
          </cell>
          <cell r="H1250">
            <v>0</v>
          </cell>
          <cell r="I1250" t="str">
            <v>14.07.1f</v>
          </cell>
        </row>
        <row r="1251">
          <cell r="A1251" t="str">
            <v>14.07.2a</v>
          </cell>
          <cell r="B1251" t="str">
            <v>In tubi serie pesante filettati da porre in opera in vista staffettati alle strutture portanti : del diametro esterno di  16 mm.</v>
          </cell>
          <cell r="C1251" t="str">
            <v>ML</v>
          </cell>
          <cell r="D1251" t="str">
            <v>ml</v>
          </cell>
          <cell r="E1251" t="str">
            <v>OC</v>
          </cell>
          <cell r="F1251">
            <v>4.2300000000000004</v>
          </cell>
          <cell r="G1251">
            <v>37672</v>
          </cell>
          <cell r="H1251">
            <v>0</v>
          </cell>
          <cell r="I1251" t="str">
            <v>14.07.2a</v>
          </cell>
        </row>
        <row r="1252">
          <cell r="A1252" t="str">
            <v>14.07.2b</v>
          </cell>
          <cell r="B1252" t="str">
            <v>In tubi serie pesante filettati da porre in opera in vista staffettati alle strutture portanti : del diametro esterno di  20 mm.</v>
          </cell>
          <cell r="C1252" t="str">
            <v>ML</v>
          </cell>
          <cell r="D1252" t="str">
            <v>ml</v>
          </cell>
          <cell r="E1252" t="str">
            <v>OC</v>
          </cell>
          <cell r="F1252">
            <v>4.4400000000000004</v>
          </cell>
          <cell r="G1252">
            <v>37672</v>
          </cell>
          <cell r="H1252">
            <v>0</v>
          </cell>
          <cell r="I1252" t="str">
            <v>14.07.2b</v>
          </cell>
        </row>
        <row r="1253">
          <cell r="A1253" t="str">
            <v>14.07.2c</v>
          </cell>
          <cell r="B1253" t="str">
            <v>In tubi serie pesante filettati da porre in opera in vista staffettati alle strutture portanti : del diametro esterno di  25 mm.</v>
          </cell>
          <cell r="C1253" t="str">
            <v>ML</v>
          </cell>
          <cell r="D1253" t="str">
            <v>ml</v>
          </cell>
          <cell r="E1253" t="str">
            <v>OC</v>
          </cell>
          <cell r="F1253">
            <v>4.8499999999999996</v>
          </cell>
          <cell r="G1253">
            <v>37672</v>
          </cell>
          <cell r="H1253">
            <v>0</v>
          </cell>
          <cell r="I1253" t="str">
            <v>14.07.2c</v>
          </cell>
        </row>
        <row r="1254">
          <cell r="A1254" t="str">
            <v>14.07.2d</v>
          </cell>
          <cell r="B1254" t="str">
            <v>In tubi serie pesante filettati da porre in opera in vista staffettati alle strutture portanti : del diametro esterno di  32 mm.</v>
          </cell>
          <cell r="C1254" t="str">
            <v>ML</v>
          </cell>
          <cell r="D1254" t="str">
            <v>ml</v>
          </cell>
          <cell r="E1254" t="str">
            <v>OC</v>
          </cell>
          <cell r="F1254">
            <v>5.53</v>
          </cell>
          <cell r="G1254">
            <v>37672</v>
          </cell>
          <cell r="H1254">
            <v>0</v>
          </cell>
          <cell r="I1254" t="str">
            <v>14.07.2d</v>
          </cell>
        </row>
        <row r="1255">
          <cell r="A1255" t="str">
            <v>14.07.2e</v>
          </cell>
          <cell r="B1255" t="str">
            <v>In tubi serie pesante filettati da porre in opera in vista staffettati alle strutture portanti : del diametro esterno di  40 mm.</v>
          </cell>
          <cell r="C1255" t="str">
            <v>ML</v>
          </cell>
          <cell r="D1255" t="str">
            <v>ml</v>
          </cell>
          <cell r="E1255" t="str">
            <v>OC</v>
          </cell>
          <cell r="F1255">
            <v>6.46</v>
          </cell>
          <cell r="G1255">
            <v>37672</v>
          </cell>
          <cell r="H1255">
            <v>0</v>
          </cell>
          <cell r="I1255" t="str">
            <v>14.07.2e</v>
          </cell>
        </row>
        <row r="1256">
          <cell r="A1256" t="str">
            <v>14.07.2f</v>
          </cell>
          <cell r="B1256" t="str">
            <v>In tubi serie pesante filettati da porre in opera in vista staffettati alle strutture portanti : del diametro esterno di  50 mm.</v>
          </cell>
          <cell r="C1256" t="str">
            <v>ML</v>
          </cell>
          <cell r="D1256" t="str">
            <v>ml</v>
          </cell>
          <cell r="E1256" t="str">
            <v>OC</v>
          </cell>
          <cell r="F1256">
            <v>7.39</v>
          </cell>
          <cell r="G1256">
            <v>37672</v>
          </cell>
          <cell r="H1256">
            <v>0</v>
          </cell>
          <cell r="I1256" t="str">
            <v>14.07.2f</v>
          </cell>
        </row>
        <row r="1257">
          <cell r="A1257" t="str">
            <v>14.07.3a</v>
          </cell>
          <cell r="B1257" t="str">
            <v>In tubi serie pesante da porre in opera interrati : del diametro esterno di  50 mm.</v>
          </cell>
          <cell r="C1257" t="str">
            <v>ML</v>
          </cell>
          <cell r="D1257" t="str">
            <v>ml</v>
          </cell>
          <cell r="E1257" t="str">
            <v>OC</v>
          </cell>
          <cell r="F1257">
            <v>4.18</v>
          </cell>
          <cell r="G1257">
            <v>37672</v>
          </cell>
          <cell r="H1257">
            <v>0</v>
          </cell>
          <cell r="I1257" t="str">
            <v>14.07.3a</v>
          </cell>
        </row>
        <row r="1258">
          <cell r="A1258" t="str">
            <v>14.07.3b</v>
          </cell>
          <cell r="B1258" t="str">
            <v>In tubi serie pesante da porre in opera interrati : del diametro esterno di  63 mm.</v>
          </cell>
          <cell r="C1258" t="str">
            <v>ML</v>
          </cell>
          <cell r="D1258" t="str">
            <v>ml</v>
          </cell>
          <cell r="E1258" t="str">
            <v>OC</v>
          </cell>
          <cell r="F1258">
            <v>4.96</v>
          </cell>
          <cell r="G1258">
            <v>37672</v>
          </cell>
          <cell r="H1258">
            <v>0</v>
          </cell>
          <cell r="I1258" t="str">
            <v>14.07.3b</v>
          </cell>
        </row>
        <row r="1259">
          <cell r="A1259" t="str">
            <v>14.07.3c</v>
          </cell>
          <cell r="B1259" t="str">
            <v>In tubi serie pesante da porre in opera interrati : del diametro esterno di  82 mm.</v>
          </cell>
          <cell r="C1259" t="str">
            <v>ML</v>
          </cell>
          <cell r="D1259" t="str">
            <v>ml</v>
          </cell>
          <cell r="E1259" t="str">
            <v>OC</v>
          </cell>
          <cell r="F1259">
            <v>5.73</v>
          </cell>
          <cell r="G1259">
            <v>37672</v>
          </cell>
          <cell r="H1259">
            <v>0</v>
          </cell>
          <cell r="I1259" t="str">
            <v>14.07.3c</v>
          </cell>
        </row>
        <row r="1260">
          <cell r="A1260" t="str">
            <v>14.08</v>
          </cell>
          <cell r="B1260" t="str">
            <v>Cavo isolato in gomma etilenpropilenica sotto guaina di PVC, tipo G5R/4 :</v>
          </cell>
          <cell r="F1260">
            <v>0</v>
          </cell>
          <cell r="G1260">
            <v>37672</v>
          </cell>
          <cell r="H1260">
            <v>0</v>
          </cell>
          <cell r="I1260" t="str">
            <v>14.08</v>
          </cell>
          <cell r="J1260">
            <v>1</v>
          </cell>
        </row>
        <row r="1261">
          <cell r="A1261" t="str">
            <v>14.08.a</v>
          </cell>
          <cell r="B1261" t="str">
            <v>1 x 1,5 mm².</v>
          </cell>
          <cell r="C1261" t="str">
            <v>ML</v>
          </cell>
          <cell r="D1261" t="str">
            <v>ml</v>
          </cell>
          <cell r="E1261" t="str">
            <v>OC</v>
          </cell>
          <cell r="F1261">
            <v>0.67</v>
          </cell>
          <cell r="G1261">
            <v>37672</v>
          </cell>
          <cell r="H1261">
            <v>0</v>
          </cell>
          <cell r="I1261" t="str">
            <v>14.08.a</v>
          </cell>
        </row>
        <row r="1262">
          <cell r="A1262" t="str">
            <v>14.08.b</v>
          </cell>
          <cell r="B1262" t="str">
            <v>1 x 2,5 mm².</v>
          </cell>
          <cell r="C1262" t="str">
            <v>ML</v>
          </cell>
          <cell r="D1262" t="str">
            <v>ml</v>
          </cell>
          <cell r="E1262" t="str">
            <v>OC</v>
          </cell>
          <cell r="F1262">
            <v>0.75</v>
          </cell>
          <cell r="G1262">
            <v>37672</v>
          </cell>
          <cell r="H1262">
            <v>0</v>
          </cell>
          <cell r="I1262" t="str">
            <v>14.08.b</v>
          </cell>
        </row>
        <row r="1263">
          <cell r="A1263" t="str">
            <v>14.08.c</v>
          </cell>
          <cell r="B1263" t="str">
            <v>1 x 4 mm².</v>
          </cell>
          <cell r="C1263" t="str">
            <v>ML</v>
          </cell>
          <cell r="D1263" t="str">
            <v>ml</v>
          </cell>
          <cell r="E1263" t="str">
            <v>OC</v>
          </cell>
          <cell r="F1263">
            <v>0.85</v>
          </cell>
          <cell r="G1263">
            <v>37672</v>
          </cell>
          <cell r="H1263">
            <v>0</v>
          </cell>
          <cell r="I1263" t="str">
            <v>14.08.c</v>
          </cell>
        </row>
        <row r="1264">
          <cell r="A1264" t="str">
            <v>14.08.d</v>
          </cell>
          <cell r="B1264" t="str">
            <v>1 x 6 mm².</v>
          </cell>
          <cell r="C1264" t="str">
            <v>ML</v>
          </cell>
          <cell r="D1264" t="str">
            <v>ml</v>
          </cell>
          <cell r="E1264" t="str">
            <v>OC</v>
          </cell>
          <cell r="F1264">
            <v>0.98</v>
          </cell>
          <cell r="G1264">
            <v>37672</v>
          </cell>
          <cell r="H1264">
            <v>0</v>
          </cell>
          <cell r="I1264" t="str">
            <v>14.08.d</v>
          </cell>
        </row>
        <row r="1265">
          <cell r="A1265" t="str">
            <v>14.08.e</v>
          </cell>
          <cell r="B1265" t="str">
            <v>1 x 10 mm².</v>
          </cell>
          <cell r="C1265" t="str">
            <v>ML</v>
          </cell>
          <cell r="D1265" t="str">
            <v>ml</v>
          </cell>
          <cell r="E1265" t="str">
            <v>OC</v>
          </cell>
          <cell r="F1265">
            <v>1.52</v>
          </cell>
          <cell r="G1265">
            <v>37672</v>
          </cell>
          <cell r="H1265">
            <v>0</v>
          </cell>
          <cell r="I1265" t="str">
            <v>14.08.e</v>
          </cell>
        </row>
        <row r="1266">
          <cell r="A1266" t="str">
            <v>14.08.f</v>
          </cell>
          <cell r="B1266" t="str">
            <v>1 x 16 mm².</v>
          </cell>
          <cell r="C1266" t="str">
            <v>ML</v>
          </cell>
          <cell r="D1266" t="str">
            <v>ml</v>
          </cell>
          <cell r="E1266" t="str">
            <v>OC</v>
          </cell>
          <cell r="F1266">
            <v>1.96</v>
          </cell>
          <cell r="G1266">
            <v>37672</v>
          </cell>
          <cell r="H1266">
            <v>0</v>
          </cell>
          <cell r="I1266" t="str">
            <v>14.08.f</v>
          </cell>
        </row>
        <row r="1267">
          <cell r="A1267" t="str">
            <v>14.08.g</v>
          </cell>
          <cell r="B1267" t="str">
            <v>1 x 25 mm².</v>
          </cell>
          <cell r="C1267" t="str">
            <v>ML</v>
          </cell>
          <cell r="D1267" t="str">
            <v>ml</v>
          </cell>
          <cell r="E1267" t="str">
            <v>OC</v>
          </cell>
          <cell r="F1267">
            <v>2.66</v>
          </cell>
          <cell r="G1267">
            <v>37672</v>
          </cell>
          <cell r="H1267">
            <v>0</v>
          </cell>
          <cell r="I1267" t="str">
            <v>14.08.g</v>
          </cell>
        </row>
        <row r="1268">
          <cell r="A1268" t="str">
            <v>14.08.h</v>
          </cell>
          <cell r="B1268" t="str">
            <v>1 x 35 mm².</v>
          </cell>
          <cell r="C1268" t="str">
            <v>ML</v>
          </cell>
          <cell r="D1268" t="str">
            <v>ml</v>
          </cell>
          <cell r="E1268" t="str">
            <v>OC</v>
          </cell>
          <cell r="F1268">
            <v>3.33</v>
          </cell>
          <cell r="G1268">
            <v>37672</v>
          </cell>
          <cell r="H1268">
            <v>0</v>
          </cell>
          <cell r="I1268" t="str">
            <v>14.08.h</v>
          </cell>
        </row>
        <row r="1269">
          <cell r="A1269" t="str">
            <v>14.08.i</v>
          </cell>
          <cell r="B1269" t="str">
            <v>1 x 50 mm².</v>
          </cell>
          <cell r="C1269" t="str">
            <v>ML</v>
          </cell>
          <cell r="D1269" t="str">
            <v>ml</v>
          </cell>
          <cell r="E1269" t="str">
            <v>OC</v>
          </cell>
          <cell r="F1269">
            <v>4.3600000000000003</v>
          </cell>
          <cell r="G1269">
            <v>37672</v>
          </cell>
          <cell r="H1269">
            <v>0</v>
          </cell>
          <cell r="I1269" t="str">
            <v>14.08.i</v>
          </cell>
        </row>
        <row r="1270">
          <cell r="A1270" t="str">
            <v>14.08.k</v>
          </cell>
          <cell r="B1270" t="str">
            <v>4 x 1,5 mm².</v>
          </cell>
          <cell r="C1270" t="str">
            <v>ML</v>
          </cell>
          <cell r="D1270" t="str">
            <v>ml</v>
          </cell>
          <cell r="E1270" t="str">
            <v>OC</v>
          </cell>
          <cell r="F1270">
            <v>1.7</v>
          </cell>
          <cell r="G1270">
            <v>37672</v>
          </cell>
          <cell r="H1270">
            <v>0</v>
          </cell>
          <cell r="I1270" t="str">
            <v>14.08.k</v>
          </cell>
        </row>
        <row r="1271">
          <cell r="A1271" t="str">
            <v>14.08.l</v>
          </cell>
          <cell r="B1271" t="str">
            <v>1 x 70 mm².</v>
          </cell>
          <cell r="C1271" t="str">
            <v>ML</v>
          </cell>
          <cell r="D1271" t="str">
            <v>ml</v>
          </cell>
          <cell r="E1271" t="str">
            <v>OC</v>
          </cell>
          <cell r="F1271">
            <v>5.68</v>
          </cell>
          <cell r="G1271">
            <v>37672</v>
          </cell>
          <cell r="H1271">
            <v>0</v>
          </cell>
          <cell r="I1271" t="str">
            <v>14.08.l</v>
          </cell>
        </row>
        <row r="1272">
          <cell r="A1272" t="str">
            <v>14.08.m</v>
          </cell>
          <cell r="B1272" t="str">
            <v>1 x 95 mm².</v>
          </cell>
          <cell r="C1272" t="str">
            <v>ML</v>
          </cell>
          <cell r="D1272" t="str">
            <v>ml</v>
          </cell>
          <cell r="E1272" t="str">
            <v>OC</v>
          </cell>
          <cell r="F1272">
            <v>7.88</v>
          </cell>
          <cell r="G1272">
            <v>37672</v>
          </cell>
          <cell r="H1272">
            <v>0</v>
          </cell>
          <cell r="I1272" t="str">
            <v>14.08.m</v>
          </cell>
        </row>
        <row r="1273">
          <cell r="A1273" t="str">
            <v>14.08.n</v>
          </cell>
          <cell r="B1273" t="str">
            <v>1 x 120 mm².</v>
          </cell>
          <cell r="C1273" t="str">
            <v>ML</v>
          </cell>
          <cell r="D1273" t="str">
            <v>ml</v>
          </cell>
          <cell r="E1273" t="str">
            <v>OC</v>
          </cell>
          <cell r="F1273">
            <v>9.43</v>
          </cell>
          <cell r="G1273">
            <v>37672</v>
          </cell>
          <cell r="H1273">
            <v>0</v>
          </cell>
          <cell r="I1273" t="str">
            <v>14.08.n</v>
          </cell>
        </row>
        <row r="1274">
          <cell r="A1274" t="str">
            <v>14.08.o</v>
          </cell>
          <cell r="B1274" t="str">
            <v>1 x 150 mm².</v>
          </cell>
          <cell r="C1274" t="str">
            <v>ML</v>
          </cell>
          <cell r="D1274" t="str">
            <v>ml</v>
          </cell>
          <cell r="E1274" t="str">
            <v>OC</v>
          </cell>
          <cell r="F1274">
            <v>11.41</v>
          </cell>
          <cell r="G1274">
            <v>37672</v>
          </cell>
          <cell r="H1274">
            <v>0</v>
          </cell>
          <cell r="I1274" t="str">
            <v>14.08.o</v>
          </cell>
        </row>
        <row r="1275">
          <cell r="A1275" t="str">
            <v>14.08.p</v>
          </cell>
          <cell r="B1275" t="str">
            <v>2 x 1,5 mm².</v>
          </cell>
          <cell r="C1275" t="str">
            <v>ML</v>
          </cell>
          <cell r="D1275" t="str">
            <v>ml</v>
          </cell>
          <cell r="E1275" t="str">
            <v>OC</v>
          </cell>
          <cell r="F1275">
            <v>1.1399999999999999</v>
          </cell>
          <cell r="G1275">
            <v>37672</v>
          </cell>
          <cell r="H1275">
            <v>0</v>
          </cell>
          <cell r="I1275" t="str">
            <v>14.08.p</v>
          </cell>
        </row>
        <row r="1276">
          <cell r="A1276" t="str">
            <v>14.08.q</v>
          </cell>
          <cell r="B1276" t="str">
            <v>2 x 2,5 mm².</v>
          </cell>
          <cell r="C1276" t="str">
            <v>ML</v>
          </cell>
          <cell r="D1276" t="str">
            <v>ml</v>
          </cell>
          <cell r="E1276" t="str">
            <v>OC</v>
          </cell>
          <cell r="F1276">
            <v>1.29</v>
          </cell>
          <cell r="G1276">
            <v>37672</v>
          </cell>
          <cell r="H1276">
            <v>0</v>
          </cell>
          <cell r="I1276" t="str">
            <v>14.08.q</v>
          </cell>
        </row>
        <row r="1277">
          <cell r="A1277" t="str">
            <v>14.08.r</v>
          </cell>
          <cell r="B1277" t="str">
            <v>2 x 4 mm².</v>
          </cell>
          <cell r="C1277" t="str">
            <v>ML</v>
          </cell>
          <cell r="D1277" t="str">
            <v>ml</v>
          </cell>
          <cell r="E1277" t="str">
            <v>OC</v>
          </cell>
          <cell r="F1277">
            <v>1.5</v>
          </cell>
          <cell r="G1277">
            <v>37672</v>
          </cell>
          <cell r="H1277">
            <v>0</v>
          </cell>
          <cell r="I1277" t="str">
            <v>14.08.r</v>
          </cell>
        </row>
        <row r="1278">
          <cell r="A1278" t="str">
            <v>14.08.s</v>
          </cell>
          <cell r="B1278" t="str">
            <v>2 x 6 mm².</v>
          </cell>
          <cell r="C1278" t="str">
            <v>ML</v>
          </cell>
          <cell r="D1278" t="str">
            <v>ml</v>
          </cell>
          <cell r="E1278" t="str">
            <v>OC</v>
          </cell>
          <cell r="F1278">
            <v>1.86</v>
          </cell>
          <cell r="G1278">
            <v>37672</v>
          </cell>
          <cell r="H1278">
            <v>0</v>
          </cell>
          <cell r="I1278" t="str">
            <v>14.08.s</v>
          </cell>
        </row>
        <row r="1279">
          <cell r="A1279" t="str">
            <v>14.08.t</v>
          </cell>
          <cell r="B1279" t="str">
            <v>3 x 1,5 mm².</v>
          </cell>
          <cell r="C1279" t="str">
            <v>ML</v>
          </cell>
          <cell r="D1279" t="str">
            <v>ml</v>
          </cell>
          <cell r="E1279" t="str">
            <v>OC</v>
          </cell>
          <cell r="F1279">
            <v>1.45</v>
          </cell>
          <cell r="G1279">
            <v>37672</v>
          </cell>
          <cell r="H1279">
            <v>0</v>
          </cell>
          <cell r="I1279" t="str">
            <v>14.08.t</v>
          </cell>
        </row>
        <row r="1280">
          <cell r="A1280" t="str">
            <v>14.08.u</v>
          </cell>
          <cell r="B1280" t="str">
            <v>3 x 2,5 mm².</v>
          </cell>
          <cell r="C1280" t="str">
            <v>ML</v>
          </cell>
          <cell r="D1280" t="str">
            <v>ml</v>
          </cell>
          <cell r="E1280" t="str">
            <v>OC</v>
          </cell>
          <cell r="F1280">
            <v>1.65</v>
          </cell>
          <cell r="G1280">
            <v>37672</v>
          </cell>
          <cell r="H1280">
            <v>0</v>
          </cell>
          <cell r="I1280" t="str">
            <v>14.08.u</v>
          </cell>
        </row>
        <row r="1281">
          <cell r="A1281" t="str">
            <v>14.08.v</v>
          </cell>
          <cell r="B1281" t="str">
            <v>3 x 4 mm².</v>
          </cell>
          <cell r="C1281" t="str">
            <v>ML</v>
          </cell>
          <cell r="D1281" t="str">
            <v>ml</v>
          </cell>
          <cell r="E1281" t="str">
            <v>OC</v>
          </cell>
          <cell r="F1281">
            <v>1.96</v>
          </cell>
          <cell r="G1281">
            <v>37672</v>
          </cell>
          <cell r="H1281">
            <v>0</v>
          </cell>
          <cell r="I1281" t="str">
            <v>14.08.v</v>
          </cell>
        </row>
        <row r="1282">
          <cell r="A1282" t="str">
            <v>14.08.w</v>
          </cell>
          <cell r="B1282" t="str">
            <v>4 x 2,5 mm².</v>
          </cell>
          <cell r="C1282" t="str">
            <v>ML</v>
          </cell>
          <cell r="D1282" t="str">
            <v>ml</v>
          </cell>
          <cell r="E1282" t="str">
            <v>OC</v>
          </cell>
          <cell r="F1282">
            <v>2.0099999999999998</v>
          </cell>
          <cell r="G1282">
            <v>37672</v>
          </cell>
          <cell r="H1282">
            <v>0</v>
          </cell>
          <cell r="I1282" t="str">
            <v>14.08.w</v>
          </cell>
        </row>
        <row r="1283">
          <cell r="A1283" t="str">
            <v>14.08.x</v>
          </cell>
          <cell r="B1283" t="str">
            <v>4 x 4 mm².</v>
          </cell>
          <cell r="C1283" t="str">
            <v>ML</v>
          </cell>
          <cell r="D1283" t="str">
            <v>ml</v>
          </cell>
          <cell r="E1283" t="str">
            <v>OC</v>
          </cell>
          <cell r="F1283">
            <v>2.48</v>
          </cell>
          <cell r="G1283">
            <v>37672</v>
          </cell>
          <cell r="H1283">
            <v>0</v>
          </cell>
          <cell r="I1283" t="str">
            <v>14.08.x</v>
          </cell>
        </row>
        <row r="1284">
          <cell r="A1284" t="str">
            <v>14.08.y</v>
          </cell>
          <cell r="B1284" t="str">
            <v>4 x 6 mm².</v>
          </cell>
          <cell r="C1284" t="str">
            <v>ML</v>
          </cell>
          <cell r="D1284" t="str">
            <v>ml</v>
          </cell>
          <cell r="E1284" t="str">
            <v>OC</v>
          </cell>
          <cell r="F1284">
            <v>3.1</v>
          </cell>
          <cell r="G1284">
            <v>37672</v>
          </cell>
          <cell r="H1284">
            <v>0</v>
          </cell>
          <cell r="I1284" t="str">
            <v>14.08.y</v>
          </cell>
        </row>
        <row r="1285">
          <cell r="A1285" t="str">
            <v>14.08.z</v>
          </cell>
          <cell r="B1285" t="str">
            <v>3 x 6 mm².</v>
          </cell>
          <cell r="C1285" t="str">
            <v>ML</v>
          </cell>
          <cell r="D1285" t="str">
            <v>ml</v>
          </cell>
          <cell r="E1285" t="str">
            <v>OC</v>
          </cell>
          <cell r="F1285">
            <v>2.4500000000000002</v>
          </cell>
          <cell r="G1285">
            <v>37672</v>
          </cell>
          <cell r="H1285">
            <v>0</v>
          </cell>
          <cell r="I1285" t="str">
            <v>14.08.z</v>
          </cell>
        </row>
        <row r="1286">
          <cell r="A1286" t="str">
            <v>14.09</v>
          </cell>
          <cell r="B1286" t="str">
            <v>Cavo multiplo, per segnalamenti e comandi, isolato in PVC :</v>
          </cell>
          <cell r="F1286">
            <v>0</v>
          </cell>
          <cell r="G1286">
            <v>37672</v>
          </cell>
          <cell r="H1286">
            <v>0</v>
          </cell>
          <cell r="I1286" t="str">
            <v>14.09</v>
          </cell>
          <cell r="J1286">
            <v>1</v>
          </cell>
        </row>
        <row r="1287">
          <cell r="A1287" t="str">
            <v>14.09.a</v>
          </cell>
          <cell r="B1287" t="str">
            <v>7 x 1,5 mm².</v>
          </cell>
          <cell r="C1287" t="str">
            <v>ML</v>
          </cell>
          <cell r="D1287" t="str">
            <v>ml</v>
          </cell>
          <cell r="E1287" t="str">
            <v>OC</v>
          </cell>
          <cell r="F1287">
            <v>3.33</v>
          </cell>
          <cell r="G1287">
            <v>37672</v>
          </cell>
          <cell r="H1287">
            <v>0</v>
          </cell>
          <cell r="I1287" t="str">
            <v>14.09.a</v>
          </cell>
        </row>
        <row r="1288">
          <cell r="A1288" t="str">
            <v>14.09.b</v>
          </cell>
          <cell r="B1288" t="str">
            <v>10 x 1,5 mm².</v>
          </cell>
          <cell r="C1288" t="str">
            <v>ML</v>
          </cell>
          <cell r="D1288" t="str">
            <v>ml</v>
          </cell>
          <cell r="E1288" t="str">
            <v>OC</v>
          </cell>
          <cell r="F1288">
            <v>3.82</v>
          </cell>
          <cell r="G1288">
            <v>37672</v>
          </cell>
          <cell r="H1288">
            <v>0</v>
          </cell>
          <cell r="I1288" t="str">
            <v>14.09.b</v>
          </cell>
        </row>
        <row r="1289">
          <cell r="A1289" t="str">
            <v>14.09.c</v>
          </cell>
          <cell r="B1289" t="str">
            <v>12 x 1,5 mm².</v>
          </cell>
          <cell r="C1289" t="str">
            <v>ML</v>
          </cell>
          <cell r="D1289" t="str">
            <v>ml</v>
          </cell>
          <cell r="E1289" t="str">
            <v>OC</v>
          </cell>
          <cell r="F1289">
            <v>4.96</v>
          </cell>
          <cell r="G1289">
            <v>37672</v>
          </cell>
          <cell r="H1289">
            <v>0</v>
          </cell>
          <cell r="I1289" t="str">
            <v>14.09.c</v>
          </cell>
        </row>
        <row r="1290">
          <cell r="A1290" t="str">
            <v>14.09.d</v>
          </cell>
          <cell r="B1290" t="str">
            <v>14 x 1,5 mm².</v>
          </cell>
          <cell r="C1290" t="str">
            <v>ML</v>
          </cell>
          <cell r="D1290" t="str">
            <v>ml</v>
          </cell>
          <cell r="E1290" t="str">
            <v>OC</v>
          </cell>
          <cell r="F1290">
            <v>5.29</v>
          </cell>
          <cell r="G1290">
            <v>37672</v>
          </cell>
          <cell r="H1290">
            <v>0</v>
          </cell>
          <cell r="I1290" t="str">
            <v>14.09.d</v>
          </cell>
        </row>
        <row r="1291">
          <cell r="A1291" t="str">
            <v>14.10</v>
          </cell>
          <cell r="B1291" t="str">
            <v>Dispersore di terra costituito da elementi in acciaio ramato :</v>
          </cell>
          <cell r="F1291">
            <v>0</v>
          </cell>
          <cell r="G1291">
            <v>37672</v>
          </cell>
          <cell r="H1291">
            <v>0</v>
          </cell>
          <cell r="I1291" t="str">
            <v>14.10</v>
          </cell>
          <cell r="J1291">
            <v>1</v>
          </cell>
        </row>
        <row r="1292">
          <cell r="A1292" t="str">
            <v>14.10.a</v>
          </cell>
          <cell r="B1292" t="str">
            <v>dispersore della lunghezza di  3,00 m ottenuta con l'unione di due elementi.</v>
          </cell>
          <cell r="C1292" t="str">
            <v>CAD</v>
          </cell>
          <cell r="D1292" t="str">
            <v>cadauno</v>
          </cell>
          <cell r="E1292" t="str">
            <v>OC</v>
          </cell>
          <cell r="F1292">
            <v>69.72</v>
          </cell>
          <cell r="G1292">
            <v>37672</v>
          </cell>
          <cell r="H1292">
            <v>0</v>
          </cell>
          <cell r="I1292" t="str">
            <v>14.10.a</v>
          </cell>
        </row>
        <row r="1293">
          <cell r="A1293" t="str">
            <v>14.10.b</v>
          </cell>
          <cell r="B1293" t="str">
            <v>per ogni elemento in più di lunghezza  1,50 m.</v>
          </cell>
          <cell r="C1293" t="str">
            <v>CAD</v>
          </cell>
          <cell r="D1293" t="str">
            <v>cadauno</v>
          </cell>
          <cell r="E1293" t="str">
            <v>OC</v>
          </cell>
          <cell r="F1293">
            <v>23.24</v>
          </cell>
          <cell r="G1293">
            <v>37672</v>
          </cell>
          <cell r="H1293">
            <v>0</v>
          </cell>
          <cell r="I1293" t="str">
            <v>14.10.b</v>
          </cell>
        </row>
        <row r="1294">
          <cell r="A1294" t="str">
            <v>14.11</v>
          </cell>
          <cell r="B1294" t="str">
            <v>Dispersore di terra in acciaio zincato a caldo di lunghezza  3,00 m :</v>
          </cell>
          <cell r="F1294">
            <v>0</v>
          </cell>
          <cell r="G1294">
            <v>37672</v>
          </cell>
          <cell r="H1294">
            <v>0</v>
          </cell>
          <cell r="I1294" t="str">
            <v>14.11</v>
          </cell>
          <cell r="J1294">
            <v>1</v>
          </cell>
        </row>
        <row r="1295">
          <cell r="A1295" t="str">
            <v>14.11.a</v>
          </cell>
          <cell r="B1295" t="str">
            <v>in profilati a T od a croce, della sezione minima di  50 x 50 x 5 mm.</v>
          </cell>
          <cell r="C1295" t="str">
            <v>CAD</v>
          </cell>
          <cell r="D1295" t="str">
            <v>cadauno</v>
          </cell>
          <cell r="E1295" t="str">
            <v>OC</v>
          </cell>
          <cell r="F1295">
            <v>75.92</v>
          </cell>
          <cell r="G1295">
            <v>37672</v>
          </cell>
          <cell r="H1295">
            <v>0</v>
          </cell>
          <cell r="I1295" t="str">
            <v>14.11.a</v>
          </cell>
        </row>
        <row r="1296">
          <cell r="A1296" t="str">
            <v>14.11.b</v>
          </cell>
          <cell r="B1296" t="str">
            <v>in tubolare del diametro  42 mm e spessore  &gt;= 2,5 mm.</v>
          </cell>
          <cell r="C1296" t="str">
            <v>CAD</v>
          </cell>
          <cell r="D1296" t="str">
            <v>cadauno</v>
          </cell>
          <cell r="E1296" t="str">
            <v>OC</v>
          </cell>
          <cell r="F1296">
            <v>70.75</v>
          </cell>
          <cell r="G1296">
            <v>37672</v>
          </cell>
          <cell r="H1296">
            <v>0</v>
          </cell>
          <cell r="I1296" t="str">
            <v>14.11.b</v>
          </cell>
        </row>
        <row r="1297">
          <cell r="A1297" t="str">
            <v>14.12</v>
          </cell>
          <cell r="B1297" t="str">
            <v>Rete di collegamento dei dispersori di terra :</v>
          </cell>
          <cell r="F1297">
            <v>0</v>
          </cell>
          <cell r="G1297">
            <v>37672</v>
          </cell>
          <cell r="H1297">
            <v>0</v>
          </cell>
          <cell r="I1297" t="str">
            <v>14.12</v>
          </cell>
          <cell r="J1297">
            <v>1</v>
          </cell>
        </row>
        <row r="1298">
          <cell r="A1298" t="str">
            <v>14.12.a</v>
          </cell>
          <cell r="B1298" t="str">
            <v>con conduttori in piatto di acciaio zincato a caldo di sezione  30 x 3 mm.</v>
          </cell>
          <cell r="C1298" t="str">
            <v>ML</v>
          </cell>
          <cell r="D1298" t="str">
            <v>ml</v>
          </cell>
          <cell r="E1298" t="str">
            <v>OC</v>
          </cell>
          <cell r="F1298">
            <v>2.27</v>
          </cell>
          <cell r="G1298">
            <v>37672</v>
          </cell>
          <cell r="H1298">
            <v>0</v>
          </cell>
          <cell r="I1298" t="str">
            <v>14.12.a</v>
          </cell>
        </row>
        <row r="1299">
          <cell r="A1299" t="str">
            <v>14.12.b</v>
          </cell>
          <cell r="B1299" t="str">
            <v>con conduttori in corda di rame nudo di sezione  50 mm².</v>
          </cell>
          <cell r="C1299" t="str">
            <v>ML</v>
          </cell>
          <cell r="D1299" t="str">
            <v>ml</v>
          </cell>
          <cell r="E1299" t="str">
            <v>OC</v>
          </cell>
          <cell r="F1299">
            <v>3.1</v>
          </cell>
          <cell r="G1299">
            <v>37672</v>
          </cell>
          <cell r="H1299">
            <v>0</v>
          </cell>
          <cell r="I1299" t="str">
            <v>14.12.b</v>
          </cell>
        </row>
        <row r="1300">
          <cell r="A1300" t="str">
            <v>14.12.c</v>
          </cell>
          <cell r="B1300" t="str">
            <v>con conduttori in corda di rame nudo di sezione  70 mm².</v>
          </cell>
          <cell r="C1300" t="str">
            <v>ML</v>
          </cell>
          <cell r="D1300" t="str">
            <v>ml</v>
          </cell>
          <cell r="E1300" t="str">
            <v>OC</v>
          </cell>
          <cell r="F1300">
            <v>4.03</v>
          </cell>
          <cell r="G1300">
            <v>37672</v>
          </cell>
          <cell r="H1300">
            <v>0</v>
          </cell>
          <cell r="I1300" t="str">
            <v>14.12.c</v>
          </cell>
        </row>
        <row r="1301">
          <cell r="A1301" t="str">
            <v>14.12.d</v>
          </cell>
          <cell r="B1301" t="str">
            <v>con conduttori in corda di rame nudo di sezione  95 mm².</v>
          </cell>
          <cell r="C1301" t="str">
            <v>ML</v>
          </cell>
          <cell r="D1301" t="str">
            <v>ml</v>
          </cell>
          <cell r="E1301" t="str">
            <v>OC</v>
          </cell>
          <cell r="F1301">
            <v>5.53</v>
          </cell>
          <cell r="G1301">
            <v>37672</v>
          </cell>
          <cell r="H1301">
            <v>0</v>
          </cell>
          <cell r="I1301" t="str">
            <v>14.12.d</v>
          </cell>
        </row>
        <row r="1302">
          <cell r="A1302" t="str">
            <v>14.13</v>
          </cell>
          <cell r="B1302" t="str">
            <v>Rete di protezione dalle scariche atmosferiche :</v>
          </cell>
          <cell r="F1302">
            <v>0</v>
          </cell>
          <cell r="G1302">
            <v>37672</v>
          </cell>
          <cell r="H1302">
            <v>0</v>
          </cell>
          <cell r="I1302" t="str">
            <v>14.13</v>
          </cell>
          <cell r="J1302">
            <v>1</v>
          </cell>
        </row>
        <row r="1303">
          <cell r="A1303" t="str">
            <v>14.13.a</v>
          </cell>
          <cell r="B1303" t="str">
            <v>con conduttori di acciaio zincato a caldo in tondo del diametro  8 mm o piatto di  20 x 3 mm.</v>
          </cell>
          <cell r="C1303" t="str">
            <v>ML</v>
          </cell>
          <cell r="D1303" t="str">
            <v>ml</v>
          </cell>
          <cell r="E1303" t="str">
            <v>OC</v>
          </cell>
          <cell r="F1303">
            <v>2.94</v>
          </cell>
          <cell r="G1303">
            <v>37672</v>
          </cell>
          <cell r="H1303">
            <v>0</v>
          </cell>
          <cell r="I1303" t="str">
            <v>14.13.a</v>
          </cell>
        </row>
        <row r="1304">
          <cell r="A1304" t="str">
            <v>14.13.b</v>
          </cell>
          <cell r="B1304" t="str">
            <v>con conduttori di acciaio zincato a caldo in tondo del diametro  10 mm o piatto di  30 x 3 mm.</v>
          </cell>
          <cell r="C1304" t="str">
            <v>ML</v>
          </cell>
          <cell r="D1304" t="str">
            <v>ml</v>
          </cell>
          <cell r="E1304" t="str">
            <v>OC</v>
          </cell>
          <cell r="F1304">
            <v>3.05</v>
          </cell>
          <cell r="G1304">
            <v>37672</v>
          </cell>
          <cell r="H1304">
            <v>0</v>
          </cell>
          <cell r="I1304" t="str">
            <v>14.13.b</v>
          </cell>
        </row>
        <row r="1305">
          <cell r="A1305" t="str">
            <v>14.13.c</v>
          </cell>
          <cell r="B1305" t="str">
            <v>con conduttori in corda di rame nudo di sezione  35 mm².</v>
          </cell>
          <cell r="C1305" t="str">
            <v>ML</v>
          </cell>
          <cell r="D1305" t="str">
            <v>ml</v>
          </cell>
          <cell r="E1305" t="str">
            <v>OC</v>
          </cell>
          <cell r="F1305">
            <v>3.77</v>
          </cell>
          <cell r="G1305">
            <v>37672</v>
          </cell>
          <cell r="H1305">
            <v>0</v>
          </cell>
          <cell r="I1305" t="str">
            <v>14.13.c</v>
          </cell>
        </row>
        <row r="1306">
          <cell r="A1306" t="str">
            <v>14.13.d</v>
          </cell>
          <cell r="B1306" t="str">
            <v>con conduttori in corda di rame nudo di sezione  50 mm².</v>
          </cell>
          <cell r="C1306" t="str">
            <v>ML</v>
          </cell>
          <cell r="D1306" t="str">
            <v>ml</v>
          </cell>
          <cell r="E1306" t="str">
            <v>OC</v>
          </cell>
          <cell r="F1306">
            <v>4.7</v>
          </cell>
          <cell r="G1306">
            <v>37672</v>
          </cell>
          <cell r="H1306">
            <v>0</v>
          </cell>
          <cell r="I1306" t="str">
            <v>14.13.d</v>
          </cell>
        </row>
        <row r="1307">
          <cell r="A1307" t="str">
            <v>14.14</v>
          </cell>
          <cell r="B1307" t="str">
            <v>Collegamenti equipotenziali tra strutture metalliche e/o rete di terra :</v>
          </cell>
          <cell r="F1307">
            <v>0</v>
          </cell>
          <cell r="G1307">
            <v>37672</v>
          </cell>
          <cell r="H1307">
            <v>0</v>
          </cell>
          <cell r="I1307" t="str">
            <v>14.14</v>
          </cell>
          <cell r="J1307">
            <v>1</v>
          </cell>
        </row>
        <row r="1308">
          <cell r="A1308" t="str">
            <v>14.14.1a</v>
          </cell>
          <cell r="B1308" t="str">
            <v>ponticelli con conduttori in acciaio zincato a caldo : in tondo del diametro  8 mm o piatto di  20 x 3 mm.</v>
          </cell>
          <cell r="C1308" t="str">
            <v>ML</v>
          </cell>
          <cell r="D1308" t="str">
            <v>ml</v>
          </cell>
          <cell r="E1308" t="str">
            <v>OC</v>
          </cell>
          <cell r="F1308">
            <v>1.7</v>
          </cell>
          <cell r="G1308">
            <v>37672</v>
          </cell>
          <cell r="H1308">
            <v>0</v>
          </cell>
          <cell r="I1308" t="str">
            <v>14.14.1a</v>
          </cell>
        </row>
        <row r="1309">
          <cell r="A1309" t="str">
            <v>14.14.1b</v>
          </cell>
          <cell r="B1309" t="str">
            <v>ponticelli con conduttori in acciaio zincato a caldo : in tondo del diametro  10 mm o piatto di  30 x 3 mm.</v>
          </cell>
          <cell r="C1309" t="str">
            <v>ML</v>
          </cell>
          <cell r="D1309" t="str">
            <v>ml</v>
          </cell>
          <cell r="E1309" t="str">
            <v>OC</v>
          </cell>
          <cell r="F1309">
            <v>1.81</v>
          </cell>
          <cell r="G1309">
            <v>37672</v>
          </cell>
          <cell r="H1309">
            <v>0</v>
          </cell>
          <cell r="I1309" t="str">
            <v>14.14.1b</v>
          </cell>
        </row>
        <row r="1310">
          <cell r="A1310" t="str">
            <v>14.14.1c</v>
          </cell>
          <cell r="B1310" t="str">
            <v>ponticelli con conduttori in acciaio zincato a caldo : fissaggio dei ponticelli mediante morsetti, saldature o chiodature.</v>
          </cell>
          <cell r="C1310" t="str">
            <v>CAD</v>
          </cell>
          <cell r="D1310" t="str">
            <v>cadauno</v>
          </cell>
          <cell r="E1310" t="str">
            <v>OC</v>
          </cell>
          <cell r="F1310">
            <v>5.73</v>
          </cell>
          <cell r="G1310">
            <v>37672</v>
          </cell>
          <cell r="H1310">
            <v>0</v>
          </cell>
          <cell r="I1310" t="str">
            <v>14.14.1c</v>
          </cell>
        </row>
        <row r="1311">
          <cell r="A1311" t="str">
            <v>14.14.2a</v>
          </cell>
          <cell r="B1311" t="str">
            <v>ponticelli con conduttori in corda di rame rivestita di sezione  6 mm² : conduttori.</v>
          </cell>
          <cell r="C1311" t="str">
            <v>ML</v>
          </cell>
          <cell r="D1311" t="str">
            <v>ml</v>
          </cell>
          <cell r="E1311" t="str">
            <v>OC</v>
          </cell>
          <cell r="F1311">
            <v>0.52</v>
          </cell>
          <cell r="G1311">
            <v>37672</v>
          </cell>
          <cell r="H1311">
            <v>0</v>
          </cell>
          <cell r="I1311" t="str">
            <v>14.14.2a</v>
          </cell>
        </row>
        <row r="1312">
          <cell r="A1312" t="str">
            <v>14.14.2b</v>
          </cell>
          <cell r="B1312" t="str">
            <v>ponticelli con conduttori in corda di rame rivestita di sezione  6 mm² : fissaggio dei ponticelli mediante morsetti saldature o bullonature.</v>
          </cell>
          <cell r="C1312" t="str">
            <v>CAD</v>
          </cell>
          <cell r="D1312" t="str">
            <v>cadauno</v>
          </cell>
          <cell r="E1312" t="str">
            <v>OC</v>
          </cell>
          <cell r="F1312">
            <v>4.6500000000000004</v>
          </cell>
          <cell r="G1312">
            <v>37672</v>
          </cell>
          <cell r="H1312">
            <v>0</v>
          </cell>
          <cell r="I1312" t="str">
            <v>14.14.2b</v>
          </cell>
        </row>
        <row r="1313">
          <cell r="A1313" t="str">
            <v>14.14.3a</v>
          </cell>
          <cell r="B1313" t="str">
            <v>ponticelli con conduttori in corda di rame di sezione  35 mm² : conduttori nudi.</v>
          </cell>
          <cell r="C1313" t="str">
            <v>ML</v>
          </cell>
          <cell r="D1313" t="str">
            <v>ml</v>
          </cell>
          <cell r="E1313" t="str">
            <v>OC</v>
          </cell>
          <cell r="F1313">
            <v>2.12</v>
          </cell>
          <cell r="G1313">
            <v>37672</v>
          </cell>
          <cell r="H1313">
            <v>0</v>
          </cell>
          <cell r="I1313" t="str">
            <v>14.14.3a</v>
          </cell>
        </row>
        <row r="1314">
          <cell r="A1314" t="str">
            <v>14.14.3b</v>
          </cell>
          <cell r="B1314" t="str">
            <v>ponticelli con conduttori in corda di rame di sezione  35 mm² : conduttori rivestiti.</v>
          </cell>
          <cell r="C1314" t="str">
            <v>ML</v>
          </cell>
          <cell r="D1314" t="str">
            <v>ml</v>
          </cell>
          <cell r="E1314" t="str">
            <v>OC</v>
          </cell>
          <cell r="F1314">
            <v>2.79</v>
          </cell>
          <cell r="G1314">
            <v>37672</v>
          </cell>
          <cell r="H1314">
            <v>0</v>
          </cell>
          <cell r="I1314" t="str">
            <v>14.14.3b</v>
          </cell>
        </row>
        <row r="1315">
          <cell r="A1315" t="str">
            <v>14.14.3c</v>
          </cell>
          <cell r="B1315" t="str">
            <v>ponticelli con conduttori in corda di rame di sezione  35 mm² : fissaggio dei ponticelli mediante morsetti, saldature o bullonature.</v>
          </cell>
          <cell r="C1315" t="str">
            <v>CAD</v>
          </cell>
          <cell r="D1315" t="str">
            <v>cadauno</v>
          </cell>
          <cell r="E1315" t="str">
            <v>OC</v>
          </cell>
          <cell r="F1315">
            <v>6.2</v>
          </cell>
          <cell r="G1315">
            <v>37672</v>
          </cell>
          <cell r="H1315">
            <v>0</v>
          </cell>
          <cell r="I1315" t="str">
            <v>14.14.3c</v>
          </cell>
        </row>
        <row r="1316">
          <cell r="A1316" t="str">
            <v>14.14.4a</v>
          </cell>
          <cell r="B1316" t="str">
            <v>ponticelli con conduttori in corda di rame di sezione  50 mm² : conduttori nudi.</v>
          </cell>
          <cell r="C1316" t="str">
            <v>ML</v>
          </cell>
          <cell r="D1316" t="str">
            <v>ml</v>
          </cell>
          <cell r="E1316" t="str">
            <v>OC</v>
          </cell>
          <cell r="F1316">
            <v>2.84</v>
          </cell>
          <cell r="G1316">
            <v>37672</v>
          </cell>
          <cell r="H1316">
            <v>0</v>
          </cell>
          <cell r="I1316" t="str">
            <v>14.14.4a</v>
          </cell>
        </row>
        <row r="1317">
          <cell r="A1317" t="str">
            <v>14.14.4b</v>
          </cell>
          <cell r="B1317" t="str">
            <v>ponticelli con conduttori in corda di rame di sezione  50 mm² : conduttori rivestiti.</v>
          </cell>
          <cell r="C1317" t="str">
            <v>ML</v>
          </cell>
          <cell r="D1317" t="str">
            <v>ml</v>
          </cell>
          <cell r="E1317" t="str">
            <v>OC</v>
          </cell>
          <cell r="F1317">
            <v>3.72</v>
          </cell>
          <cell r="G1317">
            <v>37672</v>
          </cell>
          <cell r="H1317">
            <v>0</v>
          </cell>
          <cell r="I1317" t="str">
            <v>14.14.4b</v>
          </cell>
        </row>
        <row r="1318">
          <cell r="A1318" t="str">
            <v>14.14.4c</v>
          </cell>
          <cell r="B1318" t="str">
            <v>ponticelli con conduttori in corda di rame di sezione  50 mm² : fissaggio dei ponticelli mediante morsetti, saldature o bullonature.</v>
          </cell>
          <cell r="C1318" t="str">
            <v>CAD</v>
          </cell>
          <cell r="D1318" t="str">
            <v>cadauno</v>
          </cell>
          <cell r="E1318" t="str">
            <v>OC</v>
          </cell>
          <cell r="F1318">
            <v>7.08</v>
          </cell>
          <cell r="G1318">
            <v>37672</v>
          </cell>
          <cell r="H1318">
            <v>0</v>
          </cell>
          <cell r="I1318" t="str">
            <v>14.14.4c</v>
          </cell>
        </row>
        <row r="1319">
          <cell r="A1319" t="str">
            <v>14.15</v>
          </cell>
          <cell r="B1319" t="str">
            <v>Plafoniera, normale e/o da incasso :</v>
          </cell>
          <cell r="F1319">
            <v>0</v>
          </cell>
          <cell r="G1319">
            <v>37672</v>
          </cell>
          <cell r="H1319">
            <v>0</v>
          </cell>
          <cell r="I1319" t="str">
            <v>14.15</v>
          </cell>
          <cell r="J1319">
            <v>1</v>
          </cell>
        </row>
        <row r="1320">
          <cell r="A1320" t="str">
            <v>14.15.a</v>
          </cell>
          <cell r="B1320" t="str">
            <v>atta a contenere una lampada da 18 W.</v>
          </cell>
          <cell r="C1320" t="str">
            <v>CAD</v>
          </cell>
          <cell r="D1320" t="str">
            <v>cadauno</v>
          </cell>
          <cell r="E1320" t="str">
            <v>OC</v>
          </cell>
          <cell r="F1320">
            <v>67.14</v>
          </cell>
          <cell r="G1320">
            <v>37672</v>
          </cell>
          <cell r="H1320">
            <v>0</v>
          </cell>
          <cell r="I1320" t="str">
            <v>14.15.a</v>
          </cell>
        </row>
        <row r="1321">
          <cell r="A1321" t="str">
            <v>14.15.b</v>
          </cell>
          <cell r="B1321" t="str">
            <v>atta a contenere due lampade da 18 W.</v>
          </cell>
          <cell r="C1321" t="str">
            <v>CAD</v>
          </cell>
          <cell r="D1321" t="str">
            <v>cadauno</v>
          </cell>
          <cell r="E1321" t="str">
            <v>OC</v>
          </cell>
          <cell r="F1321">
            <v>91.41</v>
          </cell>
          <cell r="G1321">
            <v>37672</v>
          </cell>
          <cell r="H1321">
            <v>0</v>
          </cell>
          <cell r="I1321" t="str">
            <v>14.15.b</v>
          </cell>
        </row>
        <row r="1322">
          <cell r="A1322" t="str">
            <v>14.15.c</v>
          </cell>
          <cell r="B1322" t="str">
            <v>atta a contenere quattro lampade da 18 W.</v>
          </cell>
          <cell r="C1322" t="str">
            <v>CAD</v>
          </cell>
          <cell r="D1322" t="str">
            <v>cadauno</v>
          </cell>
          <cell r="E1322" t="str">
            <v>OC</v>
          </cell>
          <cell r="F1322">
            <v>144.61000000000001</v>
          </cell>
          <cell r="G1322">
            <v>37672</v>
          </cell>
          <cell r="H1322">
            <v>0</v>
          </cell>
          <cell r="I1322" t="str">
            <v>14.15.c</v>
          </cell>
        </row>
        <row r="1323">
          <cell r="A1323" t="str">
            <v>14.15.d</v>
          </cell>
          <cell r="B1323" t="str">
            <v>atta a contenere una lampada da 36 W.</v>
          </cell>
          <cell r="C1323" t="str">
            <v>CAD</v>
          </cell>
          <cell r="D1323" t="str">
            <v>cadauno</v>
          </cell>
          <cell r="E1323" t="str">
            <v>OC</v>
          </cell>
          <cell r="F1323">
            <v>84.7</v>
          </cell>
          <cell r="G1323">
            <v>37672</v>
          </cell>
          <cell r="H1323">
            <v>0</v>
          </cell>
          <cell r="I1323" t="str">
            <v>14.15.d</v>
          </cell>
        </row>
        <row r="1324">
          <cell r="A1324" t="str">
            <v>14.15.e</v>
          </cell>
          <cell r="B1324" t="str">
            <v>atta a contenere due lampade da 36 W.</v>
          </cell>
          <cell r="C1324" t="str">
            <v>CAD</v>
          </cell>
          <cell r="D1324" t="str">
            <v>cadauno</v>
          </cell>
          <cell r="E1324" t="str">
            <v>OC</v>
          </cell>
          <cell r="F1324">
            <v>126.53</v>
          </cell>
          <cell r="G1324">
            <v>37672</v>
          </cell>
          <cell r="H1324">
            <v>0</v>
          </cell>
          <cell r="I1324" t="str">
            <v>14.15.e</v>
          </cell>
        </row>
        <row r="1325">
          <cell r="A1325" t="str">
            <v>14.15.f</v>
          </cell>
          <cell r="B1325" t="str">
            <v>atta a contenere tre lampade da 36 W.</v>
          </cell>
          <cell r="C1325" t="str">
            <v>CAD</v>
          </cell>
          <cell r="D1325" t="str">
            <v>cadauno</v>
          </cell>
          <cell r="E1325" t="str">
            <v>OC</v>
          </cell>
          <cell r="F1325">
            <v>182.31</v>
          </cell>
          <cell r="G1325">
            <v>37672</v>
          </cell>
          <cell r="H1325">
            <v>0</v>
          </cell>
          <cell r="I1325" t="str">
            <v>14.15.f</v>
          </cell>
        </row>
        <row r="1326">
          <cell r="A1326" t="str">
            <v>14.15.g</v>
          </cell>
          <cell r="B1326" t="str">
            <v>atta a contenere una lampada da 58 W.</v>
          </cell>
          <cell r="C1326" t="str">
            <v>CAD</v>
          </cell>
          <cell r="D1326" t="str">
            <v>cadauno</v>
          </cell>
          <cell r="E1326" t="str">
            <v>OC</v>
          </cell>
          <cell r="F1326">
            <v>102.77</v>
          </cell>
          <cell r="G1326">
            <v>37672</v>
          </cell>
          <cell r="H1326">
            <v>0</v>
          </cell>
          <cell r="I1326" t="str">
            <v>14.15.g</v>
          </cell>
        </row>
        <row r="1327">
          <cell r="A1327" t="str">
            <v>14.15.h</v>
          </cell>
          <cell r="B1327" t="str">
            <v>atta a contenere due lampade da 58 W.</v>
          </cell>
          <cell r="C1327" t="str">
            <v>CAD</v>
          </cell>
          <cell r="D1327" t="str">
            <v>cadauno</v>
          </cell>
          <cell r="E1327" t="str">
            <v>OC</v>
          </cell>
          <cell r="F1327">
            <v>153.9</v>
          </cell>
          <cell r="G1327">
            <v>37672</v>
          </cell>
          <cell r="H1327">
            <v>0</v>
          </cell>
          <cell r="I1327" t="str">
            <v>14.15.h</v>
          </cell>
        </row>
        <row r="1328">
          <cell r="A1328" t="str">
            <v>14.16</v>
          </cell>
          <cell r="B1328" t="str">
            <v>Plafoniera normale :</v>
          </cell>
          <cell r="F1328">
            <v>0</v>
          </cell>
          <cell r="G1328">
            <v>37672</v>
          </cell>
          <cell r="H1328">
            <v>0</v>
          </cell>
          <cell r="I1328" t="str">
            <v>14.16</v>
          </cell>
          <cell r="J1328">
            <v>1</v>
          </cell>
        </row>
        <row r="1329">
          <cell r="A1329" t="str">
            <v>14.16.a</v>
          </cell>
          <cell r="B1329" t="str">
            <v>atta a contenere una lampada da 18 W.</v>
          </cell>
          <cell r="C1329" t="str">
            <v>CAD</v>
          </cell>
          <cell r="D1329" t="str">
            <v>cadauno</v>
          </cell>
          <cell r="E1329" t="str">
            <v>OC</v>
          </cell>
          <cell r="F1329">
            <v>47.51</v>
          </cell>
          <cell r="G1329">
            <v>37672</v>
          </cell>
          <cell r="H1329">
            <v>0</v>
          </cell>
          <cell r="I1329" t="str">
            <v>14.16.a</v>
          </cell>
        </row>
        <row r="1330">
          <cell r="A1330" t="str">
            <v>14.16.b</v>
          </cell>
          <cell r="B1330" t="str">
            <v>atta a contenere due lampade da 18 W.</v>
          </cell>
          <cell r="C1330" t="str">
            <v>CAD</v>
          </cell>
          <cell r="D1330" t="str">
            <v>cadauno</v>
          </cell>
          <cell r="E1330" t="str">
            <v>OC</v>
          </cell>
          <cell r="F1330">
            <v>67.14</v>
          </cell>
          <cell r="G1330">
            <v>37672</v>
          </cell>
          <cell r="H1330">
            <v>0</v>
          </cell>
          <cell r="I1330" t="str">
            <v>14.16.b</v>
          </cell>
        </row>
        <row r="1331">
          <cell r="A1331" t="str">
            <v>14.16.c</v>
          </cell>
          <cell r="B1331" t="str">
            <v>atta a contenere quattro lampade da 18 W.</v>
          </cell>
          <cell r="C1331" t="str">
            <v>CAD</v>
          </cell>
          <cell r="D1331" t="str">
            <v>cadauno</v>
          </cell>
          <cell r="E1331" t="str">
            <v>OC</v>
          </cell>
          <cell r="F1331">
            <v>93.48</v>
          </cell>
          <cell r="G1331">
            <v>37672</v>
          </cell>
          <cell r="H1331">
            <v>0</v>
          </cell>
          <cell r="I1331" t="str">
            <v>14.16.c</v>
          </cell>
        </row>
        <row r="1332">
          <cell r="A1332" t="str">
            <v>14.16.d</v>
          </cell>
          <cell r="B1332" t="str">
            <v>atta a contenere una lampada da 36 W.</v>
          </cell>
          <cell r="C1332" t="str">
            <v>CAD</v>
          </cell>
          <cell r="D1332" t="str">
            <v>cadauno</v>
          </cell>
          <cell r="E1332" t="str">
            <v>OC</v>
          </cell>
          <cell r="F1332">
            <v>56.81</v>
          </cell>
          <cell r="G1332">
            <v>37672</v>
          </cell>
          <cell r="H1332">
            <v>0</v>
          </cell>
          <cell r="I1332" t="str">
            <v>14.16.d</v>
          </cell>
        </row>
        <row r="1333">
          <cell r="A1333" t="str">
            <v>14.16.e</v>
          </cell>
          <cell r="B1333" t="str">
            <v>atta a contenere due lampade da 36 W.</v>
          </cell>
          <cell r="C1333" t="str">
            <v>CAD</v>
          </cell>
          <cell r="D1333" t="str">
            <v>cadauno</v>
          </cell>
          <cell r="E1333" t="str">
            <v>OC</v>
          </cell>
          <cell r="F1333">
            <v>73.34</v>
          </cell>
          <cell r="G1333">
            <v>37672</v>
          </cell>
          <cell r="H1333">
            <v>0</v>
          </cell>
          <cell r="I1333" t="str">
            <v>14.16.e</v>
          </cell>
        </row>
        <row r="1334">
          <cell r="A1334" t="str">
            <v>14.16.f</v>
          </cell>
          <cell r="B1334" t="str">
            <v>atta a contenere tre lampade da 36 W.</v>
          </cell>
          <cell r="C1334" t="str">
            <v>CAD</v>
          </cell>
          <cell r="D1334" t="str">
            <v>cadauno</v>
          </cell>
          <cell r="E1334" t="str">
            <v>OC</v>
          </cell>
          <cell r="F1334">
            <v>103.81</v>
          </cell>
          <cell r="G1334">
            <v>37672</v>
          </cell>
          <cell r="H1334">
            <v>0</v>
          </cell>
          <cell r="I1334" t="str">
            <v>14.16.f</v>
          </cell>
        </row>
        <row r="1335">
          <cell r="A1335" t="str">
            <v>14.16.g</v>
          </cell>
          <cell r="B1335" t="str">
            <v>atta a contenere una lampada da 58 W.</v>
          </cell>
          <cell r="C1335" t="str">
            <v>CAD</v>
          </cell>
          <cell r="D1335" t="str">
            <v>cadauno</v>
          </cell>
          <cell r="E1335" t="str">
            <v>OC</v>
          </cell>
          <cell r="F1335">
            <v>65.069999999999993</v>
          </cell>
          <cell r="G1335">
            <v>37672</v>
          </cell>
          <cell r="H1335">
            <v>0</v>
          </cell>
          <cell r="I1335" t="str">
            <v>14.16.g</v>
          </cell>
        </row>
        <row r="1336">
          <cell r="A1336" t="str">
            <v>14.16.h</v>
          </cell>
          <cell r="B1336" t="str">
            <v>atta a contenere due lampade da 58 W.</v>
          </cell>
          <cell r="C1336" t="str">
            <v>CAD</v>
          </cell>
          <cell r="D1336" t="str">
            <v>cadauno</v>
          </cell>
          <cell r="E1336" t="str">
            <v>OC</v>
          </cell>
          <cell r="F1336">
            <v>96.06</v>
          </cell>
          <cell r="G1336">
            <v>37672</v>
          </cell>
          <cell r="H1336">
            <v>0</v>
          </cell>
          <cell r="I1336" t="str">
            <v>14.16.h</v>
          </cell>
        </row>
        <row r="1337">
          <cell r="A1337" t="str">
            <v>14.17</v>
          </cell>
          <cell r="B1337" t="str">
            <v>Plafoniera stagna avente grado di protezione IP 55 per lampada ad incandescenza da 40÷75W.</v>
          </cell>
          <cell r="C1337" t="str">
            <v>CAD</v>
          </cell>
          <cell r="D1337" t="str">
            <v>cadauno</v>
          </cell>
          <cell r="E1337" t="str">
            <v>OC</v>
          </cell>
          <cell r="F1337">
            <v>18.59</v>
          </cell>
          <cell r="G1337">
            <v>37672</v>
          </cell>
          <cell r="H1337">
            <v>0</v>
          </cell>
          <cell r="I1337" t="str">
            <v>14.17</v>
          </cell>
          <cell r="J1337">
            <v>1</v>
          </cell>
        </row>
        <row r="1338">
          <cell r="A1338" t="str">
            <v>14.18</v>
          </cell>
          <cell r="B1338" t="str">
            <v>Plafoniera stagna autoestinguente :</v>
          </cell>
          <cell r="F1338">
            <v>0</v>
          </cell>
          <cell r="G1338">
            <v>37672</v>
          </cell>
          <cell r="H1338">
            <v>0</v>
          </cell>
          <cell r="I1338" t="str">
            <v>14.18</v>
          </cell>
          <cell r="J1338">
            <v>1</v>
          </cell>
        </row>
        <row r="1339">
          <cell r="A1339" t="str">
            <v>14.18.a</v>
          </cell>
          <cell r="B1339" t="str">
            <v>atta a contenere una lampada da 18 W.</v>
          </cell>
          <cell r="C1339" t="str">
            <v>CAD</v>
          </cell>
          <cell r="D1339" t="str">
            <v>cadauno</v>
          </cell>
          <cell r="E1339" t="str">
            <v>OC</v>
          </cell>
          <cell r="F1339">
            <v>42.87</v>
          </cell>
          <cell r="G1339">
            <v>37672</v>
          </cell>
          <cell r="H1339">
            <v>0</v>
          </cell>
          <cell r="I1339" t="str">
            <v>14.18.a</v>
          </cell>
        </row>
        <row r="1340">
          <cell r="A1340" t="str">
            <v>14.18.b</v>
          </cell>
          <cell r="B1340" t="str">
            <v>atta a contenere due lampade da 18 W.</v>
          </cell>
          <cell r="C1340" t="str">
            <v>CAD</v>
          </cell>
          <cell r="D1340" t="str">
            <v>cadauno</v>
          </cell>
          <cell r="E1340" t="str">
            <v>OC</v>
          </cell>
          <cell r="F1340">
            <v>53.71</v>
          </cell>
          <cell r="G1340">
            <v>37672</v>
          </cell>
          <cell r="H1340">
            <v>0</v>
          </cell>
          <cell r="I1340" t="str">
            <v>14.18.b</v>
          </cell>
        </row>
        <row r="1341">
          <cell r="A1341" t="str">
            <v>14.18.c</v>
          </cell>
          <cell r="B1341" t="str">
            <v>atta a contenere una lampada da 36 W.</v>
          </cell>
          <cell r="C1341" t="str">
            <v>CAD</v>
          </cell>
          <cell r="D1341" t="str">
            <v>cadauno</v>
          </cell>
          <cell r="E1341" t="str">
            <v>OC</v>
          </cell>
          <cell r="F1341">
            <v>48.03</v>
          </cell>
          <cell r="G1341">
            <v>37672</v>
          </cell>
          <cell r="H1341">
            <v>0</v>
          </cell>
          <cell r="I1341" t="str">
            <v>14.18.c</v>
          </cell>
        </row>
        <row r="1342">
          <cell r="A1342" t="str">
            <v>14.18.d</v>
          </cell>
          <cell r="B1342" t="str">
            <v>atta a contenere due lampade da 36 W.</v>
          </cell>
          <cell r="C1342" t="str">
            <v>CAD</v>
          </cell>
          <cell r="D1342" t="str">
            <v>cadauno</v>
          </cell>
          <cell r="E1342" t="str">
            <v>OC</v>
          </cell>
          <cell r="F1342">
            <v>68.69</v>
          </cell>
          <cell r="G1342">
            <v>37672</v>
          </cell>
          <cell r="H1342">
            <v>0</v>
          </cell>
          <cell r="I1342" t="str">
            <v>14.18.d</v>
          </cell>
        </row>
        <row r="1343">
          <cell r="A1343" t="str">
            <v>14.19</v>
          </cell>
          <cell r="B1343" t="str">
            <v>Plafoniera antideflagrante per fosse di ispezione automezzi.</v>
          </cell>
          <cell r="C1343" t="str">
            <v>CAD</v>
          </cell>
          <cell r="D1343" t="str">
            <v>cadauno</v>
          </cell>
          <cell r="E1343" t="str">
            <v>OC</v>
          </cell>
          <cell r="F1343">
            <v>223.11</v>
          </cell>
          <cell r="G1343">
            <v>37672</v>
          </cell>
          <cell r="H1343">
            <v>0</v>
          </cell>
          <cell r="I1343" t="str">
            <v>14.19</v>
          </cell>
          <cell r="J1343">
            <v>1</v>
          </cell>
        </row>
        <row r="1344">
          <cell r="A1344" t="str">
            <v>14.20</v>
          </cell>
          <cell r="B1344" t="str">
            <v>Apparecchio autoestinguente per luce di emergenza con schermo trasparente :</v>
          </cell>
          <cell r="F1344">
            <v>0</v>
          </cell>
          <cell r="G1344">
            <v>37672</v>
          </cell>
          <cell r="H1344">
            <v>0</v>
          </cell>
          <cell r="I1344" t="str">
            <v>14.20</v>
          </cell>
          <cell r="J1344">
            <v>1</v>
          </cell>
        </row>
        <row r="1345">
          <cell r="A1345" t="str">
            <v>14.20.1</v>
          </cell>
          <cell r="B1345" t="str">
            <v>in esecuzione normale grado di protezione IP 40, con una lampada fluorescente da 8 W.</v>
          </cell>
          <cell r="C1345" t="str">
            <v>CAD</v>
          </cell>
          <cell r="D1345" t="str">
            <v>cadauno</v>
          </cell>
          <cell r="E1345" t="str">
            <v>OC</v>
          </cell>
          <cell r="F1345">
            <v>68.17</v>
          </cell>
          <cell r="G1345">
            <v>37672</v>
          </cell>
          <cell r="H1345">
            <v>0</v>
          </cell>
          <cell r="I1345" t="str">
            <v>14.20.1</v>
          </cell>
        </row>
        <row r="1346">
          <cell r="A1346" t="str">
            <v>14.20.2a</v>
          </cell>
          <cell r="B1346" t="str">
            <v>in esecuzione stagna grado di protezione IP 65 : con una lampada fluorescente da 8 W.</v>
          </cell>
          <cell r="C1346" t="str">
            <v>CAD</v>
          </cell>
          <cell r="D1346" t="str">
            <v>cadauno</v>
          </cell>
          <cell r="E1346" t="str">
            <v>OC</v>
          </cell>
          <cell r="F1346">
            <v>92.96</v>
          </cell>
          <cell r="G1346">
            <v>37672</v>
          </cell>
          <cell r="H1346">
            <v>0</v>
          </cell>
          <cell r="I1346" t="str">
            <v>14.20.2a</v>
          </cell>
        </row>
        <row r="1347">
          <cell r="A1347" t="str">
            <v>14.20.2b</v>
          </cell>
          <cell r="B1347" t="str">
            <v>in esecuzione stagna grado di protezione IP 65 : con due lampade fluorescente da 8 W.</v>
          </cell>
          <cell r="C1347" t="str">
            <v>CAD</v>
          </cell>
          <cell r="D1347" t="str">
            <v>cadauno</v>
          </cell>
          <cell r="E1347" t="str">
            <v>OC</v>
          </cell>
          <cell r="F1347">
            <v>100.19</v>
          </cell>
          <cell r="G1347">
            <v>37672</v>
          </cell>
          <cell r="H1347">
            <v>0</v>
          </cell>
          <cell r="I1347" t="str">
            <v>14.20.2b</v>
          </cell>
        </row>
        <row r="1348">
          <cell r="A1348" t="str">
            <v>14.21</v>
          </cell>
          <cell r="B1348" t="str">
            <v>Armadio per quadro elettrico da incasso, da parete o da pavimento :</v>
          </cell>
          <cell r="F1348">
            <v>0</v>
          </cell>
          <cell r="G1348">
            <v>37672</v>
          </cell>
          <cell r="H1348">
            <v>0</v>
          </cell>
          <cell r="I1348" t="str">
            <v>14.21</v>
          </cell>
          <cell r="J1348">
            <v>1</v>
          </cell>
        </row>
        <row r="1349">
          <cell r="A1349" t="str">
            <v>14.21.a</v>
          </cell>
          <cell r="B1349" t="str">
            <v>della superficie utile interna di almeno  0,05 m².</v>
          </cell>
          <cell r="C1349" t="str">
            <v>CAD</v>
          </cell>
          <cell r="D1349" t="str">
            <v>cadauno</v>
          </cell>
          <cell r="E1349" t="str">
            <v>OC</v>
          </cell>
          <cell r="F1349">
            <v>105.87</v>
          </cell>
          <cell r="G1349">
            <v>37672</v>
          </cell>
          <cell r="H1349">
            <v>0</v>
          </cell>
          <cell r="I1349" t="str">
            <v>14.21.a</v>
          </cell>
        </row>
        <row r="1350">
          <cell r="A1350" t="str">
            <v>14.21.b</v>
          </cell>
          <cell r="B1350" t="str">
            <v>della superficie utile interna di almeno  0,10 m².</v>
          </cell>
          <cell r="C1350" t="str">
            <v>CAD</v>
          </cell>
          <cell r="D1350" t="str">
            <v>cadauno</v>
          </cell>
          <cell r="E1350" t="str">
            <v>OC</v>
          </cell>
          <cell r="F1350">
            <v>177.14</v>
          </cell>
          <cell r="G1350">
            <v>37672</v>
          </cell>
          <cell r="H1350">
            <v>0</v>
          </cell>
          <cell r="I1350" t="str">
            <v>14.21.b</v>
          </cell>
        </row>
        <row r="1351">
          <cell r="A1351" t="str">
            <v>14.21.c</v>
          </cell>
          <cell r="B1351" t="str">
            <v>della superficie utile interna di almeno  0,20 m².</v>
          </cell>
          <cell r="C1351" t="str">
            <v>CAD</v>
          </cell>
          <cell r="D1351" t="str">
            <v>cadauno</v>
          </cell>
          <cell r="E1351" t="str">
            <v>OC</v>
          </cell>
          <cell r="F1351">
            <v>255.13</v>
          </cell>
          <cell r="G1351">
            <v>37672</v>
          </cell>
          <cell r="H1351">
            <v>0</v>
          </cell>
          <cell r="I1351" t="str">
            <v>14.21.c</v>
          </cell>
        </row>
        <row r="1352">
          <cell r="A1352" t="str">
            <v>14.21.d</v>
          </cell>
          <cell r="B1352" t="str">
            <v>della superficie utile interna di almeno  0,30 m².</v>
          </cell>
          <cell r="C1352" t="str">
            <v>CAD</v>
          </cell>
          <cell r="D1352" t="str">
            <v>cadauno</v>
          </cell>
          <cell r="E1352" t="str">
            <v>OC</v>
          </cell>
          <cell r="F1352">
            <v>318.64999999999998</v>
          </cell>
          <cell r="G1352">
            <v>37672</v>
          </cell>
          <cell r="H1352">
            <v>0</v>
          </cell>
          <cell r="I1352" t="str">
            <v>14.21.d</v>
          </cell>
        </row>
        <row r="1353">
          <cell r="A1353" t="str">
            <v>14.21.e</v>
          </cell>
          <cell r="B1353" t="str">
            <v>della superficie utile interna di almeno  0,40 m².</v>
          </cell>
          <cell r="C1353" t="str">
            <v>CAD</v>
          </cell>
          <cell r="D1353" t="str">
            <v>cadauno</v>
          </cell>
          <cell r="E1353" t="str">
            <v>OC</v>
          </cell>
          <cell r="F1353">
            <v>429.18</v>
          </cell>
          <cell r="G1353">
            <v>37672</v>
          </cell>
          <cell r="H1353">
            <v>0</v>
          </cell>
          <cell r="I1353" t="str">
            <v>14.21.e</v>
          </cell>
        </row>
        <row r="1354">
          <cell r="A1354" t="str">
            <v>14.21.f</v>
          </cell>
          <cell r="B1354" t="str">
            <v>della superficie utile interna di almeno  0,50 m².</v>
          </cell>
          <cell r="C1354" t="str">
            <v>CAD</v>
          </cell>
          <cell r="D1354" t="str">
            <v>cadauno</v>
          </cell>
          <cell r="E1354" t="str">
            <v>OC</v>
          </cell>
          <cell r="F1354">
            <v>499.41</v>
          </cell>
          <cell r="G1354">
            <v>37672</v>
          </cell>
          <cell r="H1354">
            <v>0</v>
          </cell>
          <cell r="I1354" t="str">
            <v>14.21.f</v>
          </cell>
        </row>
        <row r="1355">
          <cell r="A1355" t="str">
            <v>14.21.g</v>
          </cell>
          <cell r="B1355" t="str">
            <v>della superficie utile interna di almeno  0,60 m².</v>
          </cell>
          <cell r="C1355" t="str">
            <v>CAD</v>
          </cell>
          <cell r="D1355" t="str">
            <v>cadauno</v>
          </cell>
          <cell r="E1355" t="str">
            <v>OC</v>
          </cell>
          <cell r="F1355">
            <v>525.75</v>
          </cell>
          <cell r="G1355">
            <v>37672</v>
          </cell>
          <cell r="H1355">
            <v>0</v>
          </cell>
          <cell r="I1355" t="str">
            <v>14.21.g</v>
          </cell>
        </row>
        <row r="1356">
          <cell r="A1356" t="str">
            <v>14.21.h</v>
          </cell>
          <cell r="B1356" t="str">
            <v>della superficie utile interna di almeno  0,70 m².</v>
          </cell>
          <cell r="C1356" t="str">
            <v>CAD</v>
          </cell>
          <cell r="D1356" t="str">
            <v>cadauno</v>
          </cell>
          <cell r="E1356" t="str">
            <v>OC</v>
          </cell>
          <cell r="F1356">
            <v>752.48</v>
          </cell>
          <cell r="G1356">
            <v>37672</v>
          </cell>
          <cell r="H1356">
            <v>0</v>
          </cell>
          <cell r="I1356" t="str">
            <v>14.21.h</v>
          </cell>
        </row>
        <row r="1357">
          <cell r="A1357" t="str">
            <v>14.21.i</v>
          </cell>
          <cell r="B1357" t="str">
            <v>della superficie utile interna di almeno  0,80 m².</v>
          </cell>
          <cell r="C1357" t="str">
            <v>CAD</v>
          </cell>
          <cell r="D1357" t="str">
            <v>cadauno</v>
          </cell>
          <cell r="E1357" t="str">
            <v>OC</v>
          </cell>
          <cell r="F1357">
            <v>845.44</v>
          </cell>
          <cell r="G1357">
            <v>37672</v>
          </cell>
          <cell r="H1357">
            <v>0</v>
          </cell>
          <cell r="I1357" t="str">
            <v>14.21.i</v>
          </cell>
        </row>
        <row r="1358">
          <cell r="A1358" t="str">
            <v>14.21.l</v>
          </cell>
          <cell r="B1358" t="str">
            <v>della superficie utile interna di almeno  0,90 m².</v>
          </cell>
          <cell r="C1358" t="str">
            <v>CAD</v>
          </cell>
          <cell r="D1358" t="str">
            <v>cadauno</v>
          </cell>
          <cell r="E1358" t="str">
            <v>OC</v>
          </cell>
          <cell r="F1358">
            <v>855.77</v>
          </cell>
          <cell r="G1358">
            <v>37672</v>
          </cell>
          <cell r="H1358">
            <v>0</v>
          </cell>
          <cell r="I1358" t="str">
            <v>14.21.l</v>
          </cell>
        </row>
        <row r="1359">
          <cell r="A1359" t="str">
            <v>14.21.m</v>
          </cell>
          <cell r="B1359" t="str">
            <v>della superficie utile interna di almeno  1,00 m².</v>
          </cell>
          <cell r="C1359" t="str">
            <v>CAD</v>
          </cell>
          <cell r="D1359" t="str">
            <v>cadauno</v>
          </cell>
          <cell r="E1359" t="str">
            <v>OC</v>
          </cell>
          <cell r="F1359">
            <v>965.77</v>
          </cell>
          <cell r="G1359">
            <v>37672</v>
          </cell>
          <cell r="H1359">
            <v>0</v>
          </cell>
          <cell r="I1359" t="str">
            <v>14.21.m</v>
          </cell>
        </row>
        <row r="1360">
          <cell r="A1360" t="str">
            <v>14.21.n</v>
          </cell>
          <cell r="B1360" t="str">
            <v>della superficie utile interna di almeno  1,20 m².</v>
          </cell>
          <cell r="C1360" t="str">
            <v>CAD</v>
          </cell>
          <cell r="D1360" t="str">
            <v>cadauno</v>
          </cell>
          <cell r="E1360" t="str">
            <v>OC</v>
          </cell>
          <cell r="F1360">
            <v>1076.81</v>
          </cell>
          <cell r="G1360">
            <v>37672</v>
          </cell>
          <cell r="H1360">
            <v>0</v>
          </cell>
          <cell r="I1360" t="str">
            <v>14.21.n</v>
          </cell>
        </row>
        <row r="1361">
          <cell r="A1361" t="str">
            <v>14.22</v>
          </cell>
          <cell r="B1361" t="str">
            <v>Interruttore automatico magnetotermico modulare per installazione da quadro :</v>
          </cell>
          <cell r="F1361">
            <v>0</v>
          </cell>
          <cell r="G1361">
            <v>37672</v>
          </cell>
          <cell r="H1361">
            <v>0</v>
          </cell>
          <cell r="I1361" t="str">
            <v>14.22</v>
          </cell>
          <cell r="J1361">
            <v>1</v>
          </cell>
        </row>
        <row r="1362">
          <cell r="A1362" t="str">
            <v>14.22.1a</v>
          </cell>
          <cell r="B1362" t="str">
            <v>del tipo bipolare : per corrente nominale fino a 32 A.</v>
          </cell>
          <cell r="C1362" t="str">
            <v>CAD</v>
          </cell>
          <cell r="D1362" t="str">
            <v>cadauno</v>
          </cell>
          <cell r="E1362" t="str">
            <v>OC</v>
          </cell>
          <cell r="F1362">
            <v>34.090000000000003</v>
          </cell>
          <cell r="G1362">
            <v>37672</v>
          </cell>
          <cell r="H1362">
            <v>0</v>
          </cell>
          <cell r="I1362" t="str">
            <v>14.22.1a</v>
          </cell>
        </row>
        <row r="1363">
          <cell r="A1363" t="str">
            <v>14.22.1b</v>
          </cell>
          <cell r="B1363" t="str">
            <v>del tipo bipolare : per corrente nominale da 40 a 63 A.</v>
          </cell>
          <cell r="C1363" t="str">
            <v>CAD</v>
          </cell>
          <cell r="D1363" t="str">
            <v>cadauno</v>
          </cell>
          <cell r="E1363" t="str">
            <v>OC</v>
          </cell>
          <cell r="F1363">
            <v>40.799999999999997</v>
          </cell>
          <cell r="G1363">
            <v>37672</v>
          </cell>
          <cell r="H1363">
            <v>0</v>
          </cell>
          <cell r="I1363" t="str">
            <v>14.22.1b</v>
          </cell>
        </row>
        <row r="1364">
          <cell r="A1364" t="str">
            <v>14.22.2a</v>
          </cell>
          <cell r="B1364" t="str">
            <v>del tipo tetrapolare : per corrente nominale fino a 32 A.</v>
          </cell>
          <cell r="C1364" t="str">
            <v>CAD</v>
          </cell>
          <cell r="D1364" t="str">
            <v>cadauno</v>
          </cell>
          <cell r="E1364" t="str">
            <v>OC</v>
          </cell>
          <cell r="F1364">
            <v>62.49</v>
          </cell>
          <cell r="G1364">
            <v>37672</v>
          </cell>
          <cell r="H1364">
            <v>0</v>
          </cell>
          <cell r="I1364" t="str">
            <v>14.22.2a</v>
          </cell>
        </row>
        <row r="1365">
          <cell r="A1365" t="str">
            <v>14.22.2b</v>
          </cell>
          <cell r="B1365" t="str">
            <v>del tipo tetrapolare : per corrente nominale da 40 a 63 A.</v>
          </cell>
          <cell r="C1365" t="str">
            <v>CAD</v>
          </cell>
          <cell r="D1365" t="str">
            <v>cadauno</v>
          </cell>
          <cell r="E1365" t="str">
            <v>OC</v>
          </cell>
          <cell r="F1365">
            <v>75.92</v>
          </cell>
          <cell r="G1365">
            <v>37672</v>
          </cell>
          <cell r="H1365">
            <v>0</v>
          </cell>
          <cell r="I1365" t="str">
            <v>14.22.2b</v>
          </cell>
        </row>
        <row r="1366">
          <cell r="A1366" t="str">
            <v>14.23</v>
          </cell>
          <cell r="B1366" t="str">
            <v>Interruttore automatico magnetotermico differenziale modulare per installazione da quadro :</v>
          </cell>
          <cell r="F1366">
            <v>0</v>
          </cell>
          <cell r="G1366">
            <v>37672</v>
          </cell>
          <cell r="H1366">
            <v>0</v>
          </cell>
          <cell r="I1366" t="str">
            <v>14.23</v>
          </cell>
          <cell r="J1366">
            <v>1</v>
          </cell>
        </row>
        <row r="1367">
          <cell r="A1367" t="str">
            <v>14.23.1</v>
          </cell>
          <cell r="B1367" t="str">
            <v>del tipo bipolare con sensibilità 0,01 A per corrente nominale fino a 15 A.</v>
          </cell>
          <cell r="C1367" t="str">
            <v>CAD</v>
          </cell>
          <cell r="D1367" t="str">
            <v>cadauno</v>
          </cell>
          <cell r="E1367" t="str">
            <v>OC</v>
          </cell>
          <cell r="F1367">
            <v>98.64</v>
          </cell>
          <cell r="G1367">
            <v>37672</v>
          </cell>
          <cell r="H1367">
            <v>0</v>
          </cell>
          <cell r="I1367" t="str">
            <v>14.23.1</v>
          </cell>
        </row>
        <row r="1368">
          <cell r="A1368" t="str">
            <v>14.23.2a</v>
          </cell>
          <cell r="B1368" t="str">
            <v>del tipo bipolare con sensibilità da 0,03 A a 2 A : per corrente nominale fino a 32 A.</v>
          </cell>
          <cell r="C1368" t="str">
            <v>CAD</v>
          </cell>
          <cell r="D1368" t="str">
            <v>cadauno</v>
          </cell>
          <cell r="E1368" t="str">
            <v>OC</v>
          </cell>
          <cell r="F1368">
            <v>79.02</v>
          </cell>
          <cell r="G1368">
            <v>37672</v>
          </cell>
          <cell r="H1368">
            <v>0</v>
          </cell>
          <cell r="I1368" t="str">
            <v>14.23.2a</v>
          </cell>
        </row>
        <row r="1369">
          <cell r="A1369" t="str">
            <v>14.23.2b</v>
          </cell>
          <cell r="B1369" t="str">
            <v>del tipo bipolare con sensibilità da 0,03 A a 2 A : per corrente nominale da 38 a 60 A.</v>
          </cell>
          <cell r="C1369" t="str">
            <v>CAD</v>
          </cell>
          <cell r="D1369" t="str">
            <v>cadauno</v>
          </cell>
          <cell r="E1369" t="str">
            <v>OC</v>
          </cell>
          <cell r="F1369">
            <v>107.94</v>
          </cell>
          <cell r="G1369">
            <v>37672</v>
          </cell>
          <cell r="H1369">
            <v>0</v>
          </cell>
          <cell r="I1369" t="str">
            <v>14.23.2b</v>
          </cell>
        </row>
        <row r="1370">
          <cell r="A1370" t="str">
            <v>14.23.3a</v>
          </cell>
          <cell r="B1370" t="str">
            <v>del tipo tetrapolare con sensibilità da 0,03 A a 2 A : per corrente nominale fino a 32 A.</v>
          </cell>
          <cell r="C1370" t="str">
            <v>CAD</v>
          </cell>
          <cell r="D1370" t="str">
            <v>cadauno</v>
          </cell>
          <cell r="E1370" t="str">
            <v>OC</v>
          </cell>
          <cell r="F1370">
            <v>130.15</v>
          </cell>
          <cell r="G1370">
            <v>37672</v>
          </cell>
          <cell r="H1370">
            <v>0</v>
          </cell>
          <cell r="I1370" t="str">
            <v>14.23.3a</v>
          </cell>
        </row>
        <row r="1371">
          <cell r="A1371" t="str">
            <v>14.23.3b</v>
          </cell>
          <cell r="B1371" t="str">
            <v>del tipo tetrapolare con sensibilità da 0,03 A a 2 A : per corrente nominale da 38 a 60 A.</v>
          </cell>
          <cell r="C1371" t="str">
            <v>CAD</v>
          </cell>
          <cell r="D1371" t="str">
            <v>cadauno</v>
          </cell>
          <cell r="E1371" t="str">
            <v>OC</v>
          </cell>
          <cell r="F1371">
            <v>182.31</v>
          </cell>
          <cell r="G1371">
            <v>37672</v>
          </cell>
          <cell r="H1371">
            <v>0</v>
          </cell>
          <cell r="I1371" t="str">
            <v>14.23.3b</v>
          </cell>
        </row>
        <row r="1372">
          <cell r="A1372" t="str">
            <v>14.24</v>
          </cell>
          <cell r="B1372" t="str">
            <v>Interruttore automatico tetrapolare non modulare, per installazione da quadro :</v>
          </cell>
          <cell r="F1372">
            <v>0</v>
          </cell>
          <cell r="G1372">
            <v>37672</v>
          </cell>
          <cell r="H1372">
            <v>0</v>
          </cell>
          <cell r="I1372" t="str">
            <v>14.24</v>
          </cell>
          <cell r="J1372">
            <v>1</v>
          </cell>
        </row>
        <row r="1373">
          <cell r="A1373" t="str">
            <v>14.24.a</v>
          </cell>
          <cell r="B1373" t="str">
            <v>da In 100 A - R 100 A.</v>
          </cell>
          <cell r="C1373" t="str">
            <v>CAD</v>
          </cell>
          <cell r="D1373" t="str">
            <v>cadauno</v>
          </cell>
          <cell r="E1373" t="str">
            <v>OC</v>
          </cell>
          <cell r="F1373">
            <v>464.81</v>
          </cell>
          <cell r="G1373">
            <v>37672</v>
          </cell>
          <cell r="H1373">
            <v>0</v>
          </cell>
          <cell r="I1373" t="str">
            <v>14.24.a</v>
          </cell>
        </row>
        <row r="1374">
          <cell r="A1374" t="str">
            <v>14.24.b</v>
          </cell>
          <cell r="B1374" t="str">
            <v>da In 125 A - R 80-100 A.</v>
          </cell>
          <cell r="C1374" t="str">
            <v>CAD</v>
          </cell>
          <cell r="D1374" t="str">
            <v>cadauno</v>
          </cell>
          <cell r="E1374" t="str">
            <v>OC</v>
          </cell>
          <cell r="F1374">
            <v>480.3</v>
          </cell>
          <cell r="G1374">
            <v>37672</v>
          </cell>
          <cell r="H1374">
            <v>0</v>
          </cell>
          <cell r="I1374" t="str">
            <v>14.24.b</v>
          </cell>
        </row>
        <row r="1375">
          <cell r="A1375" t="str">
            <v>14.24.c</v>
          </cell>
          <cell r="B1375" t="str">
            <v>da In 160 A - R 125-160 A.</v>
          </cell>
          <cell r="C1375" t="str">
            <v>CAD</v>
          </cell>
          <cell r="D1375" t="str">
            <v>cadauno</v>
          </cell>
          <cell r="E1375" t="str">
            <v>OC</v>
          </cell>
          <cell r="F1375">
            <v>500.96</v>
          </cell>
          <cell r="G1375">
            <v>37672</v>
          </cell>
          <cell r="H1375">
            <v>0</v>
          </cell>
          <cell r="I1375" t="str">
            <v>14.24.c</v>
          </cell>
        </row>
        <row r="1376">
          <cell r="A1376" t="str">
            <v>14.25</v>
          </cell>
          <cell r="B1376" t="str">
            <v>Interruttore automatico differenziale tetrapolare non modulare, per installazione da quadro :</v>
          </cell>
          <cell r="F1376">
            <v>0</v>
          </cell>
          <cell r="G1376">
            <v>37672</v>
          </cell>
          <cell r="H1376">
            <v>0</v>
          </cell>
          <cell r="I1376" t="str">
            <v>14.25</v>
          </cell>
          <cell r="J1376">
            <v>1</v>
          </cell>
        </row>
        <row r="1377">
          <cell r="A1377" t="str">
            <v>14.25.a</v>
          </cell>
          <cell r="B1377" t="str">
            <v>da In 100 A - R 100 A.</v>
          </cell>
          <cell r="C1377" t="str">
            <v>CAD</v>
          </cell>
          <cell r="D1377" t="str">
            <v>cadauno</v>
          </cell>
          <cell r="E1377" t="str">
            <v>OC</v>
          </cell>
          <cell r="F1377">
            <v>748.86</v>
          </cell>
          <cell r="G1377">
            <v>37672</v>
          </cell>
          <cell r="H1377">
            <v>0</v>
          </cell>
          <cell r="I1377" t="str">
            <v>14.25.a</v>
          </cell>
        </row>
        <row r="1378">
          <cell r="A1378" t="str">
            <v>14.25.b</v>
          </cell>
          <cell r="B1378" t="str">
            <v>da In 125 A - R 80-100 A.</v>
          </cell>
          <cell r="C1378" t="str">
            <v>CAD</v>
          </cell>
          <cell r="D1378" t="str">
            <v>cadauno</v>
          </cell>
          <cell r="E1378" t="str">
            <v>OC</v>
          </cell>
          <cell r="F1378">
            <v>769.52</v>
          </cell>
          <cell r="G1378">
            <v>37672</v>
          </cell>
          <cell r="H1378">
            <v>0</v>
          </cell>
          <cell r="I1378" t="str">
            <v>14.25.b</v>
          </cell>
        </row>
        <row r="1379">
          <cell r="A1379" t="str">
            <v>14.25.c</v>
          </cell>
          <cell r="B1379" t="str">
            <v>da In 160 A - R 125-160 A.</v>
          </cell>
          <cell r="C1379" t="str">
            <v>CAD</v>
          </cell>
          <cell r="D1379" t="str">
            <v>cadauno</v>
          </cell>
          <cell r="E1379" t="str">
            <v>OC</v>
          </cell>
          <cell r="F1379">
            <v>790.18</v>
          </cell>
          <cell r="G1379">
            <v>37672</v>
          </cell>
          <cell r="H1379">
            <v>0</v>
          </cell>
          <cell r="I1379" t="str">
            <v>14.25.c</v>
          </cell>
        </row>
        <row r="1380">
          <cell r="A1380" t="str">
            <v>14.26</v>
          </cell>
          <cell r="B1380" t="str">
            <v>Interruttore automatico magnetotermico tetrapolare modulare per installazione da quadro :</v>
          </cell>
          <cell r="F1380">
            <v>0</v>
          </cell>
          <cell r="G1380">
            <v>37672</v>
          </cell>
          <cell r="H1380">
            <v>0</v>
          </cell>
          <cell r="I1380" t="str">
            <v>14.26</v>
          </cell>
          <cell r="J1380">
            <v>1</v>
          </cell>
        </row>
        <row r="1381">
          <cell r="A1381" t="str">
            <v>14.26.a</v>
          </cell>
          <cell r="B1381" t="str">
            <v>corrente nominale fino a 63 A.</v>
          </cell>
          <cell r="C1381" t="str">
            <v>CAD</v>
          </cell>
          <cell r="D1381" t="str">
            <v>cadauno</v>
          </cell>
          <cell r="E1381" t="str">
            <v>OC</v>
          </cell>
          <cell r="F1381">
            <v>268.56</v>
          </cell>
          <cell r="G1381">
            <v>37672</v>
          </cell>
          <cell r="H1381">
            <v>0</v>
          </cell>
          <cell r="I1381" t="str">
            <v>14.26.a</v>
          </cell>
        </row>
        <row r="1382">
          <cell r="A1382" t="str">
            <v>14.26.b</v>
          </cell>
          <cell r="B1382" t="str">
            <v>corrente nominale da 80 a 100 A.</v>
          </cell>
          <cell r="C1382" t="str">
            <v>CAD</v>
          </cell>
          <cell r="D1382" t="str">
            <v>cadauno</v>
          </cell>
          <cell r="E1382" t="str">
            <v>OC</v>
          </cell>
          <cell r="F1382">
            <v>289.22000000000003</v>
          </cell>
          <cell r="G1382">
            <v>37672</v>
          </cell>
          <cell r="H1382">
            <v>0</v>
          </cell>
          <cell r="I1382" t="str">
            <v>14.26.b</v>
          </cell>
        </row>
        <row r="1383">
          <cell r="A1383" t="str">
            <v>14.27</v>
          </cell>
          <cell r="B1383" t="str">
            <v>Strumenti di misura per installazione da quadro :</v>
          </cell>
          <cell r="F1383">
            <v>0</v>
          </cell>
          <cell r="G1383">
            <v>37672</v>
          </cell>
          <cell r="H1383">
            <v>0</v>
          </cell>
          <cell r="I1383" t="str">
            <v>14.27</v>
          </cell>
          <cell r="J1383">
            <v>1</v>
          </cell>
        </row>
        <row r="1384">
          <cell r="A1384" t="str">
            <v>14.27.a</v>
          </cell>
          <cell r="B1384" t="str">
            <v>gruppo voltmetrico composto da voltmetro elettromagnetico per c.a. di portata 300 V f. s. ad inserzione diretta, interruttore e fusibile.</v>
          </cell>
          <cell r="C1384" t="str">
            <v>CAD</v>
          </cell>
          <cell r="D1384" t="str">
            <v>cadauno</v>
          </cell>
          <cell r="E1384" t="str">
            <v>OC</v>
          </cell>
          <cell r="F1384">
            <v>32.54</v>
          </cell>
          <cell r="G1384">
            <v>37672</v>
          </cell>
          <cell r="H1384">
            <v>0</v>
          </cell>
          <cell r="I1384" t="str">
            <v>14.27.a</v>
          </cell>
        </row>
        <row r="1385">
          <cell r="A1385" t="str">
            <v>14.27.b</v>
          </cell>
          <cell r="B1385" t="str">
            <v>gruppo voltmetrico composto da voltmetro elettromagnetico per c.a. di portata 500 V f. s. ad inserzione diretta.</v>
          </cell>
          <cell r="C1385" t="str">
            <v>CAD</v>
          </cell>
          <cell r="D1385" t="str">
            <v>cadauno</v>
          </cell>
          <cell r="E1385" t="str">
            <v>OC</v>
          </cell>
          <cell r="F1385">
            <v>53.2</v>
          </cell>
          <cell r="G1385">
            <v>37672</v>
          </cell>
          <cell r="H1385">
            <v>0</v>
          </cell>
          <cell r="I1385" t="str">
            <v>14.27.b</v>
          </cell>
        </row>
        <row r="1386">
          <cell r="A1386" t="str">
            <v>14.27.c</v>
          </cell>
          <cell r="B1386" t="str">
            <v>gruppo amperometrico composto da amperometro elettromagnetico per c.a. di portata 5 A f.s.</v>
          </cell>
          <cell r="C1386" t="str">
            <v>CAD</v>
          </cell>
          <cell r="D1386" t="str">
            <v>cadauno</v>
          </cell>
          <cell r="E1386" t="str">
            <v>OC</v>
          </cell>
          <cell r="F1386">
            <v>39.25</v>
          </cell>
          <cell r="G1386">
            <v>37672</v>
          </cell>
          <cell r="H1386">
            <v>0</v>
          </cell>
          <cell r="I1386" t="str">
            <v>14.27.c</v>
          </cell>
        </row>
        <row r="1387">
          <cell r="A1387" t="str">
            <v>14.28</v>
          </cell>
          <cell r="B1387" t="str">
            <v>Contattore tetrapolare completo di fusibile di protezione sulle bobine, per installazione da quadro :</v>
          </cell>
          <cell r="F1387">
            <v>0</v>
          </cell>
          <cell r="G1387">
            <v>37672</v>
          </cell>
          <cell r="H1387">
            <v>0</v>
          </cell>
          <cell r="I1387" t="str">
            <v>14.28</v>
          </cell>
          <cell r="J1387">
            <v>1</v>
          </cell>
        </row>
        <row r="1388">
          <cell r="A1388" t="str">
            <v>14.28.a</v>
          </cell>
          <cell r="B1388" t="str">
            <v>del tipo Ith fino a 20 A.</v>
          </cell>
          <cell r="C1388" t="str">
            <v>CAD</v>
          </cell>
          <cell r="D1388" t="str">
            <v>cadauno</v>
          </cell>
          <cell r="E1388" t="str">
            <v>OC</v>
          </cell>
          <cell r="F1388">
            <v>48.55</v>
          </cell>
          <cell r="G1388">
            <v>37672</v>
          </cell>
          <cell r="H1388">
            <v>0</v>
          </cell>
          <cell r="I1388" t="str">
            <v>14.28.a</v>
          </cell>
        </row>
        <row r="1389">
          <cell r="A1389" t="str">
            <v>14.28.b</v>
          </cell>
          <cell r="B1389" t="str">
            <v>del tipo Ith da 25 A a 30 A.</v>
          </cell>
          <cell r="C1389" t="str">
            <v>CAD</v>
          </cell>
          <cell r="D1389" t="str">
            <v>cadauno</v>
          </cell>
          <cell r="E1389" t="str">
            <v>OC</v>
          </cell>
          <cell r="F1389">
            <v>65.59</v>
          </cell>
          <cell r="G1389">
            <v>37672</v>
          </cell>
          <cell r="H1389">
            <v>0</v>
          </cell>
          <cell r="I1389" t="str">
            <v>14.28.b</v>
          </cell>
        </row>
        <row r="1390">
          <cell r="A1390" t="str">
            <v>14.28.c</v>
          </cell>
          <cell r="B1390" t="str">
            <v>del tipo Ith da 40 A a 60 A.</v>
          </cell>
          <cell r="C1390" t="str">
            <v>CAD</v>
          </cell>
          <cell r="D1390" t="str">
            <v>cadauno</v>
          </cell>
          <cell r="E1390" t="str">
            <v>OC</v>
          </cell>
          <cell r="F1390">
            <v>195.22</v>
          </cell>
          <cell r="G1390">
            <v>37672</v>
          </cell>
          <cell r="H1390">
            <v>0</v>
          </cell>
          <cell r="I1390" t="str">
            <v>14.28.c</v>
          </cell>
        </row>
        <row r="1391">
          <cell r="A1391" t="str">
            <v>14.28.d</v>
          </cell>
          <cell r="B1391" t="str">
            <v>del tipo Ith da 70 A a 100 A.</v>
          </cell>
          <cell r="C1391" t="str">
            <v>CAD</v>
          </cell>
          <cell r="D1391" t="str">
            <v>cadauno</v>
          </cell>
          <cell r="E1391" t="str">
            <v>OC</v>
          </cell>
          <cell r="F1391">
            <v>268.56</v>
          </cell>
          <cell r="G1391">
            <v>37672</v>
          </cell>
          <cell r="H1391">
            <v>0</v>
          </cell>
          <cell r="I1391" t="str">
            <v>14.28.d</v>
          </cell>
        </row>
        <row r="1392">
          <cell r="A1392" t="str">
            <v>14.29</v>
          </cell>
          <cell r="B1392" t="str">
            <v>Relè termico tripolare differenziale per montaggio su contattori :</v>
          </cell>
          <cell r="F1392">
            <v>0</v>
          </cell>
          <cell r="G1392">
            <v>37672</v>
          </cell>
          <cell r="H1392">
            <v>0</v>
          </cell>
          <cell r="I1392" t="str">
            <v>14.29</v>
          </cell>
          <cell r="J1392">
            <v>1</v>
          </cell>
        </row>
        <row r="1393">
          <cell r="A1393" t="str">
            <v>14.29.a</v>
          </cell>
          <cell r="B1393" t="str">
            <v>relè per contattore fino a 20 A.</v>
          </cell>
          <cell r="C1393" t="str">
            <v>CAD</v>
          </cell>
          <cell r="D1393" t="str">
            <v>cadauno</v>
          </cell>
          <cell r="E1393" t="str">
            <v>OC</v>
          </cell>
          <cell r="F1393">
            <v>25.31</v>
          </cell>
          <cell r="G1393">
            <v>37672</v>
          </cell>
          <cell r="H1393">
            <v>0</v>
          </cell>
          <cell r="I1393" t="str">
            <v>14.29.a</v>
          </cell>
        </row>
        <row r="1394">
          <cell r="A1394" t="str">
            <v>14.29.b</v>
          </cell>
          <cell r="B1394" t="str">
            <v>relè per contattore da 25 A a 30 A.</v>
          </cell>
          <cell r="C1394" t="str">
            <v>CAD</v>
          </cell>
          <cell r="D1394" t="str">
            <v>cadauno</v>
          </cell>
          <cell r="E1394" t="str">
            <v>OC</v>
          </cell>
          <cell r="F1394">
            <v>40.799999999999997</v>
          </cell>
          <cell r="G1394">
            <v>37672</v>
          </cell>
          <cell r="H1394">
            <v>0</v>
          </cell>
          <cell r="I1394" t="str">
            <v>14.29.b</v>
          </cell>
        </row>
        <row r="1395">
          <cell r="A1395" t="str">
            <v>14.29.c</v>
          </cell>
          <cell r="B1395" t="str">
            <v>relè per contattore da 40 A a 60 A.</v>
          </cell>
          <cell r="C1395" t="str">
            <v>CAD</v>
          </cell>
          <cell r="D1395" t="str">
            <v>cadauno</v>
          </cell>
          <cell r="E1395" t="str">
            <v>OC</v>
          </cell>
          <cell r="F1395">
            <v>57.84</v>
          </cell>
          <cell r="G1395">
            <v>37672</v>
          </cell>
          <cell r="H1395">
            <v>0</v>
          </cell>
          <cell r="I1395" t="str">
            <v>14.29.c</v>
          </cell>
        </row>
        <row r="1396">
          <cell r="A1396" t="str">
            <v>14.29.d</v>
          </cell>
          <cell r="B1396" t="str">
            <v>relè per contattore da 70 A a 100 A.</v>
          </cell>
          <cell r="C1396" t="str">
            <v>CAD</v>
          </cell>
          <cell r="D1396" t="str">
            <v>cadauno</v>
          </cell>
          <cell r="E1396" t="str">
            <v>OC</v>
          </cell>
          <cell r="F1396">
            <v>69.72</v>
          </cell>
          <cell r="G1396">
            <v>37672</v>
          </cell>
          <cell r="H1396">
            <v>0</v>
          </cell>
          <cell r="I1396" t="str">
            <v>14.29.d</v>
          </cell>
        </row>
        <row r="1397">
          <cell r="A1397" t="str">
            <v>14.30</v>
          </cell>
          <cell r="B1397" t="str">
            <v>Terna di lampade spia presenza tensione in rete del tipo a scarica o survoltate.</v>
          </cell>
          <cell r="C1397" t="str">
            <v>CAD</v>
          </cell>
          <cell r="D1397" t="str">
            <v>cadauno</v>
          </cell>
          <cell r="E1397" t="str">
            <v>OC</v>
          </cell>
          <cell r="F1397">
            <v>27.89</v>
          </cell>
          <cell r="G1397">
            <v>37672</v>
          </cell>
          <cell r="H1397">
            <v>0</v>
          </cell>
          <cell r="I1397" t="str">
            <v>14.30</v>
          </cell>
          <cell r="J1397">
            <v>1</v>
          </cell>
        </row>
        <row r="1398">
          <cell r="A1398" t="str">
            <v>14.31</v>
          </cell>
          <cell r="B1398" t="str">
            <v>Ventilatore elicoidale da parete per espulsione diretta all'esterno, del tipo con motore monofase :</v>
          </cell>
          <cell r="F1398">
            <v>0</v>
          </cell>
          <cell r="G1398">
            <v>37672</v>
          </cell>
          <cell r="H1398">
            <v>0</v>
          </cell>
          <cell r="I1398" t="str">
            <v>14.31</v>
          </cell>
          <cell r="J1398">
            <v>1</v>
          </cell>
        </row>
        <row r="1399">
          <cell r="A1399" t="str">
            <v>14.31.a</v>
          </cell>
          <cell r="B1399" t="str">
            <v>della portata di almeno 100 m³/h.</v>
          </cell>
          <cell r="C1399" t="str">
            <v>CAD</v>
          </cell>
          <cell r="D1399" t="str">
            <v>cadauno</v>
          </cell>
          <cell r="E1399" t="str">
            <v>OC</v>
          </cell>
          <cell r="F1399">
            <v>123.95</v>
          </cell>
          <cell r="G1399">
            <v>37672</v>
          </cell>
          <cell r="H1399">
            <v>0</v>
          </cell>
          <cell r="I1399" t="str">
            <v>14.31.a</v>
          </cell>
        </row>
        <row r="1400">
          <cell r="A1400" t="str">
            <v>14.31.b</v>
          </cell>
          <cell r="B1400" t="str">
            <v>della portata di almeno 200 m³/h.</v>
          </cell>
          <cell r="C1400" t="str">
            <v>CAD</v>
          </cell>
          <cell r="D1400" t="str">
            <v>cadauno</v>
          </cell>
          <cell r="E1400" t="str">
            <v>OC</v>
          </cell>
          <cell r="F1400">
            <v>144.61000000000001</v>
          </cell>
          <cell r="G1400">
            <v>37672</v>
          </cell>
          <cell r="H1400">
            <v>0</v>
          </cell>
          <cell r="I1400" t="str">
            <v>14.31.b</v>
          </cell>
        </row>
        <row r="1401">
          <cell r="A1401" t="str">
            <v>14.31.c</v>
          </cell>
          <cell r="B1401" t="str">
            <v>della portata di almeno 500 m³/h e comando con variatore di velocità e reversibilità di rotazione.</v>
          </cell>
          <cell r="C1401" t="str">
            <v>CAD</v>
          </cell>
          <cell r="D1401" t="str">
            <v>cadauno</v>
          </cell>
          <cell r="E1401" t="str">
            <v>OC</v>
          </cell>
          <cell r="F1401">
            <v>253.06</v>
          </cell>
          <cell r="G1401">
            <v>37672</v>
          </cell>
          <cell r="H1401">
            <v>0</v>
          </cell>
          <cell r="I1401" t="str">
            <v>14.31.c</v>
          </cell>
        </row>
        <row r="1402">
          <cell r="A1402" t="str">
            <v>14.31.d</v>
          </cell>
          <cell r="B1402" t="str">
            <v>della portata di almeno 1.000 m³/h e comando con variatore di velocità e reversibilità di rotazione.</v>
          </cell>
          <cell r="C1402" t="str">
            <v>CAD</v>
          </cell>
          <cell r="D1402" t="str">
            <v>cadauno</v>
          </cell>
          <cell r="E1402" t="str">
            <v>OC</v>
          </cell>
          <cell r="F1402">
            <v>304.70999999999998</v>
          </cell>
          <cell r="G1402">
            <v>37672</v>
          </cell>
          <cell r="H1402">
            <v>0</v>
          </cell>
          <cell r="I1402" t="str">
            <v>14.31.d</v>
          </cell>
        </row>
        <row r="1403">
          <cell r="A1403" t="str">
            <v>14.32</v>
          </cell>
          <cell r="B1403" t="str">
            <v>Torretta ventilatore radiale da installare su tetto per estrazione libera o da condotto di ventilazione :</v>
          </cell>
          <cell r="F1403">
            <v>0</v>
          </cell>
          <cell r="G1403">
            <v>37672</v>
          </cell>
          <cell r="H1403">
            <v>0</v>
          </cell>
          <cell r="I1403" t="str">
            <v>14.32</v>
          </cell>
          <cell r="J1403">
            <v>1</v>
          </cell>
        </row>
        <row r="1404">
          <cell r="A1404" t="str">
            <v>14.32.a</v>
          </cell>
          <cell r="B1404" t="str">
            <v>della portata fino a 800 m³/h.</v>
          </cell>
          <cell r="C1404" t="str">
            <v>CAD</v>
          </cell>
          <cell r="D1404" t="str">
            <v>cadauno</v>
          </cell>
          <cell r="E1404" t="str">
            <v>OC</v>
          </cell>
          <cell r="F1404">
            <v>774.69</v>
          </cell>
          <cell r="G1404">
            <v>37672</v>
          </cell>
          <cell r="H1404">
            <v>0</v>
          </cell>
          <cell r="I1404" t="str">
            <v>14.32.a</v>
          </cell>
        </row>
        <row r="1405">
          <cell r="A1405" t="str">
            <v>14.32.b</v>
          </cell>
          <cell r="B1405" t="str">
            <v>della portata fino a 2.300 m³/h.</v>
          </cell>
          <cell r="C1405" t="str">
            <v>CAD</v>
          </cell>
          <cell r="D1405" t="str">
            <v>cadauno</v>
          </cell>
          <cell r="E1405" t="str">
            <v>OC</v>
          </cell>
          <cell r="F1405">
            <v>1032.9100000000001</v>
          </cell>
          <cell r="G1405">
            <v>37672</v>
          </cell>
          <cell r="H1405">
            <v>0</v>
          </cell>
          <cell r="I1405" t="str">
            <v>14.32.b</v>
          </cell>
        </row>
        <row r="1406">
          <cell r="A1406" t="str">
            <v>14.32.c</v>
          </cell>
          <cell r="B1406" t="str">
            <v>della portata fino a 3.500 m³/h.</v>
          </cell>
          <cell r="C1406" t="str">
            <v>CAD</v>
          </cell>
          <cell r="D1406" t="str">
            <v>cadauno</v>
          </cell>
          <cell r="E1406" t="str">
            <v>OC</v>
          </cell>
          <cell r="F1406">
            <v>1239.5</v>
          </cell>
          <cell r="G1406">
            <v>37672</v>
          </cell>
          <cell r="H1406">
            <v>0</v>
          </cell>
          <cell r="I1406" t="str">
            <v>14.32.c</v>
          </cell>
        </row>
        <row r="1407">
          <cell r="A1407" t="str">
            <v>14.33</v>
          </cell>
          <cell r="B1407" t="str">
            <v>Impianto per estrazione aria dalle fosse automezzi.</v>
          </cell>
          <cell r="C1407" t="str">
            <v>CAD</v>
          </cell>
          <cell r="D1407" t="str">
            <v>cadauno</v>
          </cell>
          <cell r="E1407" t="str">
            <v>OC</v>
          </cell>
          <cell r="F1407">
            <v>185.92</v>
          </cell>
          <cell r="G1407">
            <v>37672</v>
          </cell>
          <cell r="H1407">
            <v>0</v>
          </cell>
          <cell r="I1407" t="str">
            <v>14.33</v>
          </cell>
          <cell r="J1407">
            <v>1</v>
          </cell>
        </row>
        <row r="1408">
          <cell r="A1408" t="str">
            <v>14.34</v>
          </cell>
          <cell r="B1408" t="str">
            <v>Sistema di avviamento automatico dei ventilatori di estrazione d'aria per i ricoveri automezzi in esecuzione antideflagrante.</v>
          </cell>
          <cell r="C1408" t="str">
            <v>CAD</v>
          </cell>
          <cell r="D1408" t="str">
            <v>cadauno</v>
          </cell>
          <cell r="E1408" t="str">
            <v>OC</v>
          </cell>
          <cell r="F1408">
            <v>2530.64</v>
          </cell>
          <cell r="G1408">
            <v>37672</v>
          </cell>
          <cell r="H1408">
            <v>0</v>
          </cell>
          <cell r="I1408" t="str">
            <v>14.34</v>
          </cell>
          <cell r="J1408">
            <v>1</v>
          </cell>
        </row>
        <row r="1409">
          <cell r="A1409" t="str">
            <v>14.35</v>
          </cell>
          <cell r="B1409" t="str">
            <v>Gruppo elettrocompressore d'aria costituito essenzialmente da motore elettrico trifase :</v>
          </cell>
          <cell r="F1409">
            <v>0</v>
          </cell>
          <cell r="G1409">
            <v>37672</v>
          </cell>
          <cell r="H1409">
            <v>0</v>
          </cell>
          <cell r="I1409" t="str">
            <v>14.35</v>
          </cell>
          <cell r="J1409">
            <v>1</v>
          </cell>
        </row>
        <row r="1410">
          <cell r="A1410" t="str">
            <v>14.35.a</v>
          </cell>
          <cell r="B1410" t="str">
            <v>gruppo con serbatoio della capacità di  300 l.</v>
          </cell>
          <cell r="C1410" t="str">
            <v>CAD</v>
          </cell>
          <cell r="D1410" t="str">
            <v>cadauno</v>
          </cell>
          <cell r="E1410" t="str">
            <v>OC</v>
          </cell>
          <cell r="F1410">
            <v>1291.1400000000001</v>
          </cell>
          <cell r="G1410">
            <v>37672</v>
          </cell>
          <cell r="H1410">
            <v>0</v>
          </cell>
          <cell r="I1410" t="str">
            <v>14.35.a</v>
          </cell>
        </row>
        <row r="1411">
          <cell r="A1411" t="str">
            <v>14.35.b</v>
          </cell>
          <cell r="B1411" t="str">
            <v>gruppo con serbatoio della capacità di  500 l.</v>
          </cell>
          <cell r="C1411" t="str">
            <v>CAD</v>
          </cell>
          <cell r="D1411" t="str">
            <v>cadauno</v>
          </cell>
          <cell r="E1411" t="str">
            <v>OC</v>
          </cell>
          <cell r="F1411">
            <v>1626.84</v>
          </cell>
          <cell r="G1411">
            <v>37672</v>
          </cell>
          <cell r="H1411">
            <v>0</v>
          </cell>
          <cell r="I1411" t="str">
            <v>14.35.b</v>
          </cell>
        </row>
        <row r="1412">
          <cell r="A1412" t="str">
            <v>14.35.c</v>
          </cell>
          <cell r="B1412" t="str">
            <v>gruppo con serbatoio della capacità di  500 l.</v>
          </cell>
          <cell r="C1412" t="str">
            <v>CAD</v>
          </cell>
          <cell r="D1412" t="str">
            <v>cadauno</v>
          </cell>
          <cell r="E1412" t="str">
            <v>OC</v>
          </cell>
          <cell r="F1412">
            <v>1859.24</v>
          </cell>
          <cell r="G1412">
            <v>37672</v>
          </cell>
          <cell r="H1412">
            <v>0</v>
          </cell>
          <cell r="I1412" t="str">
            <v>14.35.c</v>
          </cell>
        </row>
        <row r="1413">
          <cell r="A1413" t="str">
            <v>14.36</v>
          </cell>
          <cell r="B1413" t="str">
            <v>Sistema di sgancio di sicurezza degli interruttori generali, conforme alle prescrizioni dei V.F. per locali adibiti ad autorimessa.</v>
          </cell>
          <cell r="C1413" t="str">
            <v>CAD</v>
          </cell>
          <cell r="D1413" t="str">
            <v>cadauno</v>
          </cell>
          <cell r="E1413" t="str">
            <v>OC</v>
          </cell>
          <cell r="F1413">
            <v>98.13</v>
          </cell>
          <cell r="G1413">
            <v>37672</v>
          </cell>
          <cell r="H1413">
            <v>0</v>
          </cell>
          <cell r="I1413" t="str">
            <v>14.36</v>
          </cell>
          <cell r="J1413">
            <v>1</v>
          </cell>
        </row>
        <row r="1414">
          <cell r="A1414" t="str">
            <v>14.37</v>
          </cell>
          <cell r="B1414" t="str">
            <v>Cavo scaldante autoregolante tipo RAYCHEM per la protezione dal gelo di condotte di acqua fredda, anche interrate :</v>
          </cell>
          <cell r="F1414">
            <v>0</v>
          </cell>
          <cell r="G1414">
            <v>37672</v>
          </cell>
          <cell r="H1414">
            <v>0</v>
          </cell>
          <cell r="I1414" t="str">
            <v>14.37</v>
          </cell>
          <cell r="J1414">
            <v>1</v>
          </cell>
        </row>
        <row r="1415">
          <cell r="A1415" t="str">
            <v>14.37.a</v>
          </cell>
          <cell r="B1415" t="str">
            <v>cavo tipo FS-A-2X RAYCHEM con lunghezza massima di ciascun circuito non superiore a  150 m e potenza emessa a 278 K di 10 W/m.</v>
          </cell>
          <cell r="C1415" t="str">
            <v>ML</v>
          </cell>
          <cell r="D1415" t="str">
            <v>ml</v>
          </cell>
          <cell r="E1415" t="str">
            <v>OC</v>
          </cell>
          <cell r="F1415">
            <v>20.92</v>
          </cell>
          <cell r="G1415">
            <v>37672</v>
          </cell>
          <cell r="H1415">
            <v>0</v>
          </cell>
          <cell r="I1415" t="str">
            <v>14.37.a</v>
          </cell>
        </row>
        <row r="1416">
          <cell r="A1416" t="str">
            <v>14.37.b</v>
          </cell>
          <cell r="B1416" t="str">
            <v>cavo tipo FS-A-2X RAYCHEM con lunghezza massima di ciascun circuito non superiore a  100 m e potenza emessa a 278 K di 25 W/m.</v>
          </cell>
          <cell r="C1416" t="str">
            <v>ML</v>
          </cell>
          <cell r="D1416" t="str">
            <v>ml</v>
          </cell>
          <cell r="E1416" t="str">
            <v>OC</v>
          </cell>
          <cell r="F1416">
            <v>26.08</v>
          </cell>
          <cell r="G1416">
            <v>37672</v>
          </cell>
          <cell r="H1416">
            <v>0</v>
          </cell>
          <cell r="I1416" t="str">
            <v>14.37.b</v>
          </cell>
        </row>
        <row r="1417">
          <cell r="A1417" t="str">
            <v>14.37.c</v>
          </cell>
          <cell r="B1417" t="str">
            <v>cassetta di distribuzione di tipo stagno completa di morsettiere interne.</v>
          </cell>
          <cell r="C1417" t="str">
            <v>CAD</v>
          </cell>
          <cell r="D1417" t="str">
            <v>cadauno</v>
          </cell>
          <cell r="E1417" t="str">
            <v>OC</v>
          </cell>
          <cell r="F1417">
            <v>14.72</v>
          </cell>
          <cell r="G1417">
            <v>37672</v>
          </cell>
          <cell r="H1417">
            <v>0</v>
          </cell>
          <cell r="I1417" t="str">
            <v>14.37.c</v>
          </cell>
        </row>
        <row r="1418">
          <cell r="A1418" t="str">
            <v>14.37.d</v>
          </cell>
          <cell r="B1418" t="str">
            <v>interruttore magnetotermico differenziale avente sensibilità di 30 mA.</v>
          </cell>
          <cell r="C1418" t="str">
            <v>CAD</v>
          </cell>
          <cell r="D1418" t="str">
            <v>cadauno</v>
          </cell>
          <cell r="E1418" t="str">
            <v>OC</v>
          </cell>
          <cell r="F1418">
            <v>90.38</v>
          </cell>
          <cell r="G1418">
            <v>37672</v>
          </cell>
          <cell r="H1418">
            <v>0</v>
          </cell>
          <cell r="I1418" t="str">
            <v>14.37.d</v>
          </cell>
        </row>
        <row r="1419">
          <cell r="A1419" t="str">
            <v>14.38</v>
          </cell>
          <cell r="B1419" t="str">
            <v>Plafoniera da incasso atta a contenere due lampade fluorescenti da 8 W.</v>
          </cell>
          <cell r="C1419" t="str">
            <v>CAD</v>
          </cell>
          <cell r="D1419" t="str">
            <v>cadauno</v>
          </cell>
          <cell r="E1419" t="str">
            <v>OC</v>
          </cell>
          <cell r="F1419">
            <v>77.47</v>
          </cell>
          <cell r="G1419">
            <v>37672</v>
          </cell>
          <cell r="H1419">
            <v>0</v>
          </cell>
          <cell r="I1419" t="str">
            <v>14.38</v>
          </cell>
          <cell r="J1419">
            <v>1</v>
          </cell>
        </row>
        <row r="1420">
          <cell r="A1420" t="str">
            <v>14.39</v>
          </cell>
          <cell r="B1420" t="str">
            <v>Complesso elettronico di conversione (inverter) e baterie ricaricabili al Ni-Cd, con autonomia non inferiore a due ore.</v>
          </cell>
          <cell r="C1420" t="str">
            <v>CAD</v>
          </cell>
          <cell r="D1420" t="str">
            <v>cadauno</v>
          </cell>
          <cell r="E1420" t="str">
            <v>OC</v>
          </cell>
          <cell r="F1420">
            <v>98.13</v>
          </cell>
          <cell r="G1420">
            <v>37672</v>
          </cell>
          <cell r="H1420">
            <v>0</v>
          </cell>
          <cell r="I1420" t="str">
            <v>14.39</v>
          </cell>
          <cell r="J1420">
            <v>1</v>
          </cell>
        </row>
        <row r="1421">
          <cell r="A1421" t="str">
            <v>14.40</v>
          </cell>
          <cell r="B1421" t="str">
            <v>Derivazione dell'impianto elettrico dei fabbricati, come all' Art. 14.01.1.</v>
          </cell>
          <cell r="C1421" t="str">
            <v>CAD</v>
          </cell>
          <cell r="D1421" t="str">
            <v>cadauno</v>
          </cell>
          <cell r="E1421" t="str">
            <v>OC</v>
          </cell>
          <cell r="F1421">
            <v>51.23</v>
          </cell>
          <cell r="G1421">
            <v>37672</v>
          </cell>
          <cell r="H1421">
            <v>0</v>
          </cell>
          <cell r="I1421" t="str">
            <v>14.40</v>
          </cell>
          <cell r="J1421">
            <v>1</v>
          </cell>
        </row>
        <row r="1422">
          <cell r="A1422" t="str">
            <v>14.41</v>
          </cell>
          <cell r="B1422" t="str">
            <v>Centrale di rilevamento incendi, a 8 zone, in grado di controllare 25 rilevatori per zona.</v>
          </cell>
          <cell r="C1422" t="str">
            <v>CAD</v>
          </cell>
          <cell r="D1422" t="str">
            <v>cadauno</v>
          </cell>
          <cell r="E1422" t="str">
            <v>OC</v>
          </cell>
          <cell r="F1422">
            <v>1549.37</v>
          </cell>
          <cell r="G1422">
            <v>37672</v>
          </cell>
          <cell r="H1422">
            <v>0</v>
          </cell>
          <cell r="I1422" t="str">
            <v>14.41</v>
          </cell>
          <cell r="J1422">
            <v>1</v>
          </cell>
        </row>
        <row r="1423">
          <cell r="A1423" t="str">
            <v>14.42</v>
          </cell>
          <cell r="B1423" t="str">
            <v>Rilevatore ottico di fumo del tipo puntiforme autoriarmabile, a norma UNI EN 54/7.</v>
          </cell>
          <cell r="C1423" t="str">
            <v>CAD</v>
          </cell>
          <cell r="D1423" t="str">
            <v>cadauno</v>
          </cell>
          <cell r="E1423" t="str">
            <v>OC</v>
          </cell>
          <cell r="F1423">
            <v>100.71</v>
          </cell>
          <cell r="G1423">
            <v>37672</v>
          </cell>
          <cell r="H1423">
            <v>0</v>
          </cell>
          <cell r="I1423" t="str">
            <v>14.42</v>
          </cell>
          <cell r="J1423">
            <v>1</v>
          </cell>
        </row>
        <row r="1424">
          <cell r="A1424" t="str">
            <v>14.43</v>
          </cell>
          <cell r="B1424" t="str">
            <v>Interruttore crepuscolare, per controllo e comando di impianti di illuminazione, dotato di soglia di intervento regolabile da 1÷50 lux.</v>
          </cell>
          <cell r="C1424" t="str">
            <v>CAD</v>
          </cell>
          <cell r="D1424" t="str">
            <v>cadauno</v>
          </cell>
          <cell r="E1424" t="str">
            <v>OC</v>
          </cell>
          <cell r="F1424">
            <v>67.14</v>
          </cell>
          <cell r="G1424">
            <v>37672</v>
          </cell>
          <cell r="H1424">
            <v>0</v>
          </cell>
          <cell r="I1424" t="str">
            <v>14.43</v>
          </cell>
          <cell r="J1424">
            <v>1</v>
          </cell>
        </row>
        <row r="1425">
          <cell r="A1425" t="str">
            <v>14.44</v>
          </cell>
          <cell r="B1425" t="str">
            <v>Tubi in PVC rigido serie pesante, rispondenti alla normativa CEI 23-29, per canalizzazioni elettriche e telefoniche:</v>
          </cell>
          <cell r="F1425">
            <v>0</v>
          </cell>
          <cell r="G1425">
            <v>37672</v>
          </cell>
          <cell r="H1425">
            <v>0</v>
          </cell>
          <cell r="I1425" t="str">
            <v>14.44</v>
          </cell>
          <cell r="J1425">
            <v>1</v>
          </cell>
        </row>
        <row r="1426">
          <cell r="A1426" t="str">
            <v>14.44.d</v>
          </cell>
          <cell r="B1426" t="str">
            <v>Tubi in PVC rigido serie pesante, rispondenti alla normativa CEI 23-29, per canalizzazioni elettriche e telefoniche:</v>
          </cell>
          <cell r="C1426" t="str">
            <v>ML</v>
          </cell>
          <cell r="D1426" t="str">
            <v>ml</v>
          </cell>
          <cell r="E1426" t="str">
            <v>OC</v>
          </cell>
          <cell r="F1426">
            <v>6.46</v>
          </cell>
          <cell r="G1426">
            <v>37672</v>
          </cell>
          <cell r="H1426">
            <v>0</v>
          </cell>
          <cell r="I1426" t="str">
            <v>14.44.d</v>
          </cell>
        </row>
        <row r="1427">
          <cell r="A1427" t="str">
            <v>14.44.f</v>
          </cell>
          <cell r="B1427" t="str">
            <v>Tubi in PVC rigido serie pesante, rispondenti alla normativa CEI 23-29, per canalizzazioni elettriche e telefoniche:</v>
          </cell>
          <cell r="C1427" t="str">
            <v>ML</v>
          </cell>
          <cell r="D1427" t="str">
            <v>ml</v>
          </cell>
          <cell r="E1427" t="str">
            <v>OC</v>
          </cell>
          <cell r="F1427">
            <v>14.46</v>
          </cell>
          <cell r="G1427">
            <v>37672</v>
          </cell>
          <cell r="H1427">
            <v>0</v>
          </cell>
          <cell r="I1427" t="str">
            <v>14.44.f</v>
          </cell>
        </row>
        <row r="1428">
          <cell r="A1428" t="str">
            <v>101</v>
          </cell>
          <cell r="B1428" t="str">
            <v>Autofurgone o autocarro anche a cassa ribaltabile di portata utile fino a 1,5 t.</v>
          </cell>
          <cell r="C1428" t="str">
            <v>ORA</v>
          </cell>
          <cell r="D1428" t="str">
            <v>ora</v>
          </cell>
          <cell r="E1428" t="str">
            <v>NO</v>
          </cell>
          <cell r="F1428">
            <v>21.69</v>
          </cell>
          <cell r="G1428">
            <v>37642</v>
          </cell>
          <cell r="H1428">
            <v>0</v>
          </cell>
          <cell r="I1428" t="str">
            <v>101</v>
          </cell>
          <cell r="J1428">
            <v>1</v>
          </cell>
        </row>
        <row r="1429">
          <cell r="A1429" t="str">
            <v>102</v>
          </cell>
          <cell r="B1429" t="str">
            <v>Autocarro, anche a cassa ribaltabile, o autocisterna di portata utile da 1,5 a 4 t.</v>
          </cell>
          <cell r="C1429" t="str">
            <v>ORA</v>
          </cell>
          <cell r="D1429" t="str">
            <v>ora</v>
          </cell>
          <cell r="E1429" t="str">
            <v>NO</v>
          </cell>
          <cell r="F1429">
            <v>26.24</v>
          </cell>
          <cell r="G1429">
            <v>37642</v>
          </cell>
          <cell r="H1429">
            <v>0</v>
          </cell>
          <cell r="I1429" t="str">
            <v>102</v>
          </cell>
          <cell r="J1429">
            <v>1</v>
          </cell>
        </row>
        <row r="1430">
          <cell r="A1430" t="str">
            <v>103</v>
          </cell>
          <cell r="B1430" t="str">
            <v>Autocarro, anche a cassa ribaltabile, o autocisterna di portata utile da 4 a 6 t.</v>
          </cell>
          <cell r="C1430" t="str">
            <v>ORA</v>
          </cell>
          <cell r="D1430" t="str">
            <v>ora</v>
          </cell>
          <cell r="E1430" t="str">
            <v>NO</v>
          </cell>
          <cell r="F1430">
            <v>27.88</v>
          </cell>
          <cell r="G1430">
            <v>37642</v>
          </cell>
          <cell r="H1430">
            <v>0</v>
          </cell>
          <cell r="I1430" t="str">
            <v>103</v>
          </cell>
          <cell r="J1430">
            <v>1</v>
          </cell>
        </row>
        <row r="1431">
          <cell r="A1431" t="str">
            <v>104</v>
          </cell>
          <cell r="B1431" t="str">
            <v>Autocarro, anche a cassa ribaltabile, o autocisterna di portata utile da  6 a  10 t.</v>
          </cell>
          <cell r="C1431" t="str">
            <v>ORA</v>
          </cell>
          <cell r="D1431" t="str">
            <v>ora</v>
          </cell>
          <cell r="E1431" t="str">
            <v>NO</v>
          </cell>
          <cell r="F1431">
            <v>29.44</v>
          </cell>
          <cell r="G1431">
            <v>37642</v>
          </cell>
          <cell r="H1431">
            <v>0</v>
          </cell>
          <cell r="I1431" t="str">
            <v>104</v>
          </cell>
          <cell r="J1431">
            <v>1</v>
          </cell>
        </row>
        <row r="1432">
          <cell r="A1432" t="str">
            <v>105</v>
          </cell>
          <cell r="B1432" t="str">
            <v>Autocarro, anche a cassa ribaltabile, di portata utile da 15 t.</v>
          </cell>
          <cell r="C1432" t="str">
            <v>ORA</v>
          </cell>
          <cell r="D1432" t="str">
            <v>ora</v>
          </cell>
          <cell r="E1432" t="str">
            <v>NO</v>
          </cell>
          <cell r="F1432">
            <v>36.409999999999997</v>
          </cell>
          <cell r="G1432">
            <v>37642</v>
          </cell>
          <cell r="H1432">
            <v>0</v>
          </cell>
          <cell r="I1432" t="str">
            <v>105</v>
          </cell>
          <cell r="J1432">
            <v>1</v>
          </cell>
        </row>
        <row r="1433">
          <cell r="A1433" t="str">
            <v>106</v>
          </cell>
          <cell r="B1433" t="str">
            <v>Autotreno o autoarticolato anche a cassa ribaltabile, di portata utile complessiva superiore a 20 t.</v>
          </cell>
          <cell r="C1433" t="str">
            <v>ORA</v>
          </cell>
          <cell r="D1433" t="str">
            <v>ora</v>
          </cell>
          <cell r="E1433" t="str">
            <v>NO</v>
          </cell>
          <cell r="F1433">
            <v>59.39</v>
          </cell>
          <cell r="G1433">
            <v>37642</v>
          </cell>
          <cell r="H1433">
            <v>0</v>
          </cell>
          <cell r="I1433" t="str">
            <v>106</v>
          </cell>
          <cell r="J1433">
            <v>1</v>
          </cell>
        </row>
        <row r="1434">
          <cell r="A1434" t="str">
            <v>107</v>
          </cell>
          <cell r="B1434" t="str">
            <v>Sovrapprezzo all' Art. 103 per impiego di autocarri attrezzati di gru idraulica della portata massima fino a 5 t.</v>
          </cell>
          <cell r="C1434" t="str">
            <v>%</v>
          </cell>
          <cell r="D1434" t="str">
            <v>%</v>
          </cell>
          <cell r="E1434" t="str">
            <v>NO</v>
          </cell>
          <cell r="F1434">
            <v>20</v>
          </cell>
          <cell r="G1434">
            <v>37642</v>
          </cell>
          <cell r="H1434">
            <v>0</v>
          </cell>
          <cell r="I1434" t="str">
            <v>107</v>
          </cell>
          <cell r="J1434">
            <v>1</v>
          </cell>
        </row>
        <row r="1435">
          <cell r="A1435" t="str">
            <v>108</v>
          </cell>
          <cell r="B1435" t="str">
            <v>Dumper con cassone della capacità di 1,50 m³.</v>
          </cell>
          <cell r="C1435" t="str">
            <v>ORA</v>
          </cell>
          <cell r="D1435" t="str">
            <v>ora</v>
          </cell>
          <cell r="E1435" t="str">
            <v>NO</v>
          </cell>
          <cell r="F1435">
            <v>23.76</v>
          </cell>
          <cell r="G1435">
            <v>37642</v>
          </cell>
          <cell r="H1435">
            <v>0</v>
          </cell>
          <cell r="I1435" t="str">
            <v>108</v>
          </cell>
          <cell r="J1435">
            <v>1</v>
          </cell>
        </row>
        <row r="1436">
          <cell r="A1436" t="str">
            <v>109</v>
          </cell>
          <cell r="B1436" t="str">
            <v>Autobetoniera della capacità di 8,5 m³.</v>
          </cell>
          <cell r="C1436" t="str">
            <v>ORA</v>
          </cell>
          <cell r="D1436" t="str">
            <v>ora</v>
          </cell>
          <cell r="E1436" t="str">
            <v>NO</v>
          </cell>
          <cell r="F1436">
            <v>41.32</v>
          </cell>
          <cell r="G1436">
            <v>37642</v>
          </cell>
          <cell r="H1436">
            <v>0</v>
          </cell>
          <cell r="I1436" t="str">
            <v>109</v>
          </cell>
          <cell r="J1436">
            <v>1</v>
          </cell>
        </row>
        <row r="1437">
          <cell r="A1437" t="str">
            <v>110</v>
          </cell>
          <cell r="B1437" t="str">
            <v>Pompa per conglomerato cementizio autocarrata della portata di 60 m³/h, con braccio da 27,00 m.</v>
          </cell>
          <cell r="C1437" t="str">
            <v>ORA</v>
          </cell>
          <cell r="D1437" t="str">
            <v>ora</v>
          </cell>
          <cell r="E1437" t="str">
            <v>NO</v>
          </cell>
          <cell r="F1437">
            <v>41.32</v>
          </cell>
          <cell r="G1437">
            <v>37642</v>
          </cell>
          <cell r="H1437">
            <v>0</v>
          </cell>
          <cell r="I1437" t="str">
            <v>110</v>
          </cell>
          <cell r="J1437">
            <v>1</v>
          </cell>
        </row>
        <row r="1438">
          <cell r="A1438" t="str">
            <v>111</v>
          </cell>
          <cell r="B1438" t="str">
            <v>Escavatore su cingoli o su ruote, con motore della potenza di  74 kW, attrezzato con benna frontale, rovescia o strisciante.</v>
          </cell>
          <cell r="C1438" t="str">
            <v>ORA</v>
          </cell>
          <cell r="D1438" t="str">
            <v>ora</v>
          </cell>
          <cell r="E1438" t="str">
            <v>NO</v>
          </cell>
          <cell r="F1438">
            <v>38.22</v>
          </cell>
          <cell r="G1438">
            <v>37642</v>
          </cell>
          <cell r="H1438">
            <v>0</v>
          </cell>
          <cell r="I1438" t="str">
            <v>111</v>
          </cell>
          <cell r="J1438">
            <v>1</v>
          </cell>
        </row>
        <row r="1439">
          <cell r="A1439" t="str">
            <v>112</v>
          </cell>
          <cell r="B1439" t="str">
            <v>Escavatore su  cingoli o  su ruote,  con motore  della potenza di   74 kW,  attrezzato  con martellone demolitore idraulico.</v>
          </cell>
          <cell r="C1439" t="str">
            <v>ORA</v>
          </cell>
          <cell r="D1439" t="str">
            <v>ora</v>
          </cell>
          <cell r="E1439" t="str">
            <v>NO</v>
          </cell>
          <cell r="F1439">
            <v>56.81</v>
          </cell>
          <cell r="G1439">
            <v>37642</v>
          </cell>
          <cell r="H1439">
            <v>0</v>
          </cell>
          <cell r="I1439" t="str">
            <v>112</v>
          </cell>
          <cell r="J1439">
            <v>1</v>
          </cell>
        </row>
        <row r="1440">
          <cell r="A1440" t="str">
            <v>113</v>
          </cell>
          <cell r="B1440" t="str">
            <v>Pala caricatrice cingolata con motore da 125 kW, con benna della capacità di 2,10 m³.</v>
          </cell>
          <cell r="C1440" t="str">
            <v>ORA</v>
          </cell>
          <cell r="D1440" t="str">
            <v>ora</v>
          </cell>
          <cell r="E1440" t="str">
            <v>NO</v>
          </cell>
          <cell r="F1440">
            <v>42.87</v>
          </cell>
          <cell r="G1440">
            <v>37642</v>
          </cell>
          <cell r="H1440">
            <v>0</v>
          </cell>
          <cell r="I1440" t="str">
            <v>113</v>
          </cell>
          <cell r="J1440">
            <v>1</v>
          </cell>
        </row>
        <row r="1441">
          <cell r="A1441" t="str">
            <v>114</v>
          </cell>
          <cell r="B1441" t="str">
            <v>Pala caricatrice gommata articolata con motore da 130 kW, con benna della capacità di 2,70 m³.</v>
          </cell>
          <cell r="C1441" t="str">
            <v>ORA</v>
          </cell>
          <cell r="D1441" t="str">
            <v>ora</v>
          </cell>
          <cell r="E1441" t="str">
            <v>NO</v>
          </cell>
          <cell r="F1441">
            <v>47.51</v>
          </cell>
          <cell r="G1441">
            <v>37642</v>
          </cell>
          <cell r="H1441">
            <v>0</v>
          </cell>
          <cell r="I1441" t="str">
            <v>114</v>
          </cell>
          <cell r="J1441">
            <v>1</v>
          </cell>
        </row>
        <row r="1442">
          <cell r="A1442" t="str">
            <v>115</v>
          </cell>
          <cell r="B1442" t="str">
            <v>Apripista con motore da 120 kW munito di ripper.</v>
          </cell>
          <cell r="C1442" t="str">
            <v>ORA</v>
          </cell>
          <cell r="D1442" t="str">
            <v>ora</v>
          </cell>
          <cell r="E1442" t="str">
            <v>NO</v>
          </cell>
          <cell r="F1442">
            <v>47.25</v>
          </cell>
          <cell r="G1442">
            <v>37642</v>
          </cell>
          <cell r="H1442">
            <v>0</v>
          </cell>
          <cell r="I1442" t="str">
            <v>115</v>
          </cell>
          <cell r="J1442">
            <v>1</v>
          </cell>
        </row>
        <row r="1443">
          <cell r="A1443" t="str">
            <v>116</v>
          </cell>
          <cell r="B1443" t="str">
            <v>Livellatrice (grader) con motore di potenza non inferiore a 100 kW.</v>
          </cell>
          <cell r="C1443" t="str">
            <v>ORA</v>
          </cell>
          <cell r="D1443" t="str">
            <v>ora</v>
          </cell>
          <cell r="E1443" t="str">
            <v>NO</v>
          </cell>
          <cell r="F1443">
            <v>43.38</v>
          </cell>
          <cell r="G1443">
            <v>37642</v>
          </cell>
          <cell r="H1443">
            <v>0</v>
          </cell>
          <cell r="I1443" t="str">
            <v>116</v>
          </cell>
          <cell r="J1443">
            <v>1</v>
          </cell>
        </row>
        <row r="1444">
          <cell r="A1444" t="str">
            <v>117</v>
          </cell>
          <cell r="B1444" t="str">
            <v>Trattore cingolato o gommato con motore da 80 kW.</v>
          </cell>
          <cell r="C1444" t="str">
            <v>ORA</v>
          </cell>
          <cell r="D1444" t="str">
            <v>ora</v>
          </cell>
          <cell r="E1444" t="str">
            <v>NO</v>
          </cell>
          <cell r="F1444">
            <v>32.54</v>
          </cell>
          <cell r="G1444">
            <v>37642</v>
          </cell>
          <cell r="H1444">
            <v>0</v>
          </cell>
          <cell r="I1444" t="str">
            <v>117</v>
          </cell>
          <cell r="J1444">
            <v>1</v>
          </cell>
        </row>
        <row r="1445">
          <cell r="A1445" t="str">
            <v>118</v>
          </cell>
          <cell r="B1445" t="str">
            <v>Rullo costipatore a pie' di pecora, del peso zavorrato fino a 10 t, escluso il traino.</v>
          </cell>
          <cell r="C1445" t="str">
            <v>ORA</v>
          </cell>
          <cell r="D1445" t="str">
            <v>ora</v>
          </cell>
          <cell r="E1445" t="str">
            <v>NO</v>
          </cell>
          <cell r="F1445">
            <v>1.26</v>
          </cell>
          <cell r="G1445">
            <v>37642</v>
          </cell>
          <cell r="H1445">
            <v>0</v>
          </cell>
          <cell r="I1445" t="str">
            <v>118</v>
          </cell>
          <cell r="J1445">
            <v>1</v>
          </cell>
        </row>
        <row r="1446">
          <cell r="A1446" t="str">
            <v>119</v>
          </cell>
          <cell r="B1446" t="str">
            <v>Rullo vibrante trainato, del peso zavorrato fino a 15 t, compreso il carburante per il motore del vibratore ed escluso il traino.</v>
          </cell>
          <cell r="C1446" t="str">
            <v>ORA</v>
          </cell>
          <cell r="D1446" t="str">
            <v>ora</v>
          </cell>
          <cell r="E1446" t="str">
            <v>NO</v>
          </cell>
          <cell r="F1446">
            <v>13.27</v>
          </cell>
          <cell r="G1446">
            <v>37642</v>
          </cell>
          <cell r="H1446">
            <v>0</v>
          </cell>
          <cell r="I1446" t="str">
            <v>119</v>
          </cell>
          <cell r="J1446">
            <v>1</v>
          </cell>
        </row>
        <row r="1447">
          <cell r="A1447" t="str">
            <v>120</v>
          </cell>
          <cell r="B1447" t="str">
            <v>Rullo vibrante semovente del peso fino a 15 t, con motore da 118 kW.</v>
          </cell>
          <cell r="C1447" t="str">
            <v>ORA</v>
          </cell>
          <cell r="D1447" t="str">
            <v>ora</v>
          </cell>
          <cell r="E1447" t="str">
            <v>NO</v>
          </cell>
          <cell r="F1447">
            <v>32.270000000000003</v>
          </cell>
          <cell r="G1447">
            <v>37642</v>
          </cell>
          <cell r="H1447">
            <v>0</v>
          </cell>
          <cell r="I1447" t="str">
            <v>120</v>
          </cell>
          <cell r="J1447">
            <v>1</v>
          </cell>
        </row>
        <row r="1448">
          <cell r="A1448" t="str">
            <v>121</v>
          </cell>
          <cell r="B1448" t="str">
            <v>Rullo compressore semovente con ruote metalliche del peso da 5 a 8 t.</v>
          </cell>
          <cell r="C1448" t="str">
            <v>ORA</v>
          </cell>
          <cell r="D1448" t="str">
            <v>ora</v>
          </cell>
          <cell r="E1448" t="str">
            <v>NO</v>
          </cell>
          <cell r="F1448">
            <v>26.85</v>
          </cell>
          <cell r="G1448">
            <v>37642</v>
          </cell>
          <cell r="H1448">
            <v>0</v>
          </cell>
          <cell r="I1448" t="str">
            <v>121</v>
          </cell>
          <cell r="J1448">
            <v>1</v>
          </cell>
        </row>
        <row r="1449">
          <cell r="A1449" t="str">
            <v>122</v>
          </cell>
          <cell r="B1449" t="str">
            <v>Rullo compressore semovente con ruote metalliche del peso da 10 a 15 t.</v>
          </cell>
          <cell r="C1449" t="str">
            <v>ORA</v>
          </cell>
          <cell r="D1449" t="str">
            <v>ora</v>
          </cell>
          <cell r="E1449" t="str">
            <v>NO</v>
          </cell>
          <cell r="F1449">
            <v>27.89</v>
          </cell>
          <cell r="G1449">
            <v>37642</v>
          </cell>
          <cell r="H1449">
            <v>0</v>
          </cell>
          <cell r="I1449" t="str">
            <v>122</v>
          </cell>
          <cell r="J1449">
            <v>1</v>
          </cell>
        </row>
        <row r="1450">
          <cell r="A1450" t="str">
            <v>123</v>
          </cell>
          <cell r="B1450" t="str">
            <v>Rullo compressore gommato semovente del peso fino a 15 t, con motore da 80 kW.</v>
          </cell>
          <cell r="C1450" t="str">
            <v>ORA</v>
          </cell>
          <cell r="D1450" t="str">
            <v>ora</v>
          </cell>
          <cell r="E1450" t="str">
            <v>NO</v>
          </cell>
          <cell r="F1450">
            <v>33.049999999999997</v>
          </cell>
          <cell r="G1450">
            <v>37642</v>
          </cell>
          <cell r="H1450">
            <v>0</v>
          </cell>
          <cell r="I1450" t="str">
            <v>123</v>
          </cell>
          <cell r="J1450">
            <v>1</v>
          </cell>
        </row>
        <row r="1451">
          <cell r="A1451" t="str">
            <v>124</v>
          </cell>
          <cell r="B1451" t="str">
            <v>Autogrù di portata fino a 12 t.</v>
          </cell>
          <cell r="C1451" t="str">
            <v>ORA</v>
          </cell>
          <cell r="D1451" t="str">
            <v>ora</v>
          </cell>
          <cell r="E1451" t="str">
            <v>NO</v>
          </cell>
          <cell r="F1451">
            <v>36.67</v>
          </cell>
          <cell r="G1451">
            <v>37642</v>
          </cell>
          <cell r="H1451">
            <v>0</v>
          </cell>
          <cell r="I1451" t="str">
            <v>124</v>
          </cell>
          <cell r="J1451">
            <v>1</v>
          </cell>
        </row>
        <row r="1452">
          <cell r="A1452" t="str">
            <v>125</v>
          </cell>
          <cell r="B1452" t="str">
            <v>Autogrù semovente gommata di portata fino a 25 t.</v>
          </cell>
          <cell r="C1452" t="str">
            <v>ORA</v>
          </cell>
          <cell r="D1452" t="str">
            <v>ora</v>
          </cell>
          <cell r="E1452" t="str">
            <v>NO</v>
          </cell>
          <cell r="F1452">
            <v>64.489999999999995</v>
          </cell>
          <cell r="G1452">
            <v>37642</v>
          </cell>
          <cell r="H1452">
            <v>0</v>
          </cell>
          <cell r="I1452" t="str">
            <v>b.1.019 anas</v>
          </cell>
          <cell r="J1452">
            <v>1</v>
          </cell>
        </row>
        <row r="1453">
          <cell r="A1453" t="str">
            <v>126</v>
          </cell>
          <cell r="B1453" t="str">
            <v>Betoniera montata su ruote della capacità di 250 l, con motore da 5 kW,compreso ogni accessorio di uso.</v>
          </cell>
          <cell r="C1453" t="str">
            <v>ORA</v>
          </cell>
          <cell r="D1453" t="str">
            <v>ora</v>
          </cell>
          <cell r="E1453" t="str">
            <v>NO</v>
          </cell>
          <cell r="F1453">
            <v>4.34</v>
          </cell>
          <cell r="G1453">
            <v>37642</v>
          </cell>
          <cell r="H1453">
            <v>0</v>
          </cell>
          <cell r="I1453" t="str">
            <v>126</v>
          </cell>
          <cell r="J1453">
            <v>1</v>
          </cell>
        </row>
        <row r="1454">
          <cell r="A1454" t="str">
            <v>127</v>
          </cell>
          <cell r="B1454" t="str">
            <v xml:space="preserve">Motocompressore d'aria, corredato da uno o più martelli perforatori o demolitori, a richiesta della Direzione Lavori, </v>
          </cell>
          <cell r="F1454">
            <v>0</v>
          </cell>
          <cell r="G1454">
            <v>37642</v>
          </cell>
          <cell r="H1454">
            <v>0</v>
          </cell>
          <cell r="I1454" t="str">
            <v>127</v>
          </cell>
          <cell r="J1454">
            <v>1</v>
          </cell>
        </row>
        <row r="1455">
          <cell r="A1455" t="str">
            <v>127.a</v>
          </cell>
          <cell r="B1455" t="str">
            <v>da 4.000 l/min.</v>
          </cell>
          <cell r="C1455" t="str">
            <v>ORA</v>
          </cell>
          <cell r="D1455" t="str">
            <v>ora</v>
          </cell>
          <cell r="E1455" t="str">
            <v>NO</v>
          </cell>
          <cell r="F1455">
            <v>13.63</v>
          </cell>
          <cell r="G1455">
            <v>37642</v>
          </cell>
          <cell r="H1455">
            <v>0</v>
          </cell>
          <cell r="I1455" t="str">
            <v>127.a</v>
          </cell>
        </row>
        <row r="1456">
          <cell r="A1456" t="str">
            <v>127.b</v>
          </cell>
          <cell r="B1456" t="str">
            <v>da  8.000 l/min.</v>
          </cell>
          <cell r="C1456" t="str">
            <v>ORA</v>
          </cell>
          <cell r="D1456" t="str">
            <v>ora</v>
          </cell>
          <cell r="E1456" t="str">
            <v>NO</v>
          </cell>
          <cell r="F1456">
            <v>17.97</v>
          </cell>
          <cell r="G1456">
            <v>37642</v>
          </cell>
          <cell r="H1456">
            <v>0</v>
          </cell>
          <cell r="I1456" t="str">
            <v>127.b</v>
          </cell>
        </row>
        <row r="1457">
          <cell r="A1457" t="str">
            <v>128</v>
          </cell>
          <cell r="B1457" t="str">
            <v>Motopompa compreso tubazioni ed accessori, installazione, spostamenti, esercizio, sorveglianza, ecc.:</v>
          </cell>
          <cell r="F1457">
            <v>0</v>
          </cell>
          <cell r="G1457">
            <v>37642</v>
          </cell>
          <cell r="H1457">
            <v>0</v>
          </cell>
          <cell r="I1457" t="str">
            <v>128</v>
          </cell>
          <cell r="J1457">
            <v>1</v>
          </cell>
        </row>
        <row r="1458">
          <cell r="A1458" t="str">
            <v>128.a</v>
          </cell>
          <cell r="B1458" t="str">
            <v>di potenza fino a 3 kW.</v>
          </cell>
          <cell r="C1458" t="str">
            <v>ORA</v>
          </cell>
          <cell r="D1458" t="str">
            <v>ora</v>
          </cell>
          <cell r="E1458" t="str">
            <v>NO</v>
          </cell>
          <cell r="F1458">
            <v>4.13</v>
          </cell>
          <cell r="G1458">
            <v>37642</v>
          </cell>
          <cell r="H1458">
            <v>0</v>
          </cell>
          <cell r="I1458" t="str">
            <v>128.a</v>
          </cell>
        </row>
        <row r="1459">
          <cell r="A1459" t="str">
            <v>128.b</v>
          </cell>
          <cell r="B1459" t="str">
            <v>di potenza compresa tra 3 e 7  kW.</v>
          </cell>
          <cell r="C1459" t="str">
            <v>ORA</v>
          </cell>
          <cell r="D1459" t="str">
            <v>ora</v>
          </cell>
          <cell r="E1459" t="str">
            <v>NO</v>
          </cell>
          <cell r="F1459">
            <v>4.6500000000000004</v>
          </cell>
          <cell r="G1459">
            <v>37642</v>
          </cell>
          <cell r="H1459">
            <v>0</v>
          </cell>
          <cell r="I1459" t="str">
            <v>128.b</v>
          </cell>
        </row>
        <row r="1460">
          <cell r="A1460" t="str">
            <v>128.c</v>
          </cell>
          <cell r="B1460" t="str">
            <v>di potenza compresa tra 8 e 18 kW.</v>
          </cell>
          <cell r="C1460" t="str">
            <v>ORA</v>
          </cell>
          <cell r="D1460" t="str">
            <v>ora</v>
          </cell>
          <cell r="E1460" t="str">
            <v>NO</v>
          </cell>
          <cell r="F1460">
            <v>5.68</v>
          </cell>
          <cell r="G1460">
            <v>37642</v>
          </cell>
          <cell r="H1460">
            <v>0</v>
          </cell>
          <cell r="I1460" t="str">
            <v>128.c</v>
          </cell>
        </row>
        <row r="1461">
          <cell r="A1461" t="str">
            <v>128.d</v>
          </cell>
          <cell r="B1461" t="str">
            <v>di potenza compresa tra 19 e 37 kW.</v>
          </cell>
          <cell r="C1461" t="str">
            <v>ORA</v>
          </cell>
          <cell r="D1461" t="str">
            <v>ora</v>
          </cell>
          <cell r="E1461" t="str">
            <v>NO</v>
          </cell>
          <cell r="F1461">
            <v>7.49</v>
          </cell>
          <cell r="G1461">
            <v>37642</v>
          </cell>
          <cell r="H1461">
            <v>0</v>
          </cell>
          <cell r="I1461" t="str">
            <v>128.d</v>
          </cell>
        </row>
        <row r="1462">
          <cell r="A1462" t="str">
            <v>129</v>
          </cell>
          <cell r="B1462" t="str">
            <v>Sega  Clipper  con   motore 27 kW,  per   taglio conglomerati, compreso consumo  dischi diamantati  ed ogni altro onere.</v>
          </cell>
          <cell r="C1462" t="str">
            <v>ORA</v>
          </cell>
          <cell r="D1462" t="str">
            <v>ora</v>
          </cell>
          <cell r="E1462" t="str">
            <v>NO</v>
          </cell>
          <cell r="F1462">
            <v>36.93</v>
          </cell>
          <cell r="G1462">
            <v>37642</v>
          </cell>
          <cell r="H1462">
            <v>0</v>
          </cell>
          <cell r="I1462" t="str">
            <v>129</v>
          </cell>
          <cell r="J1462">
            <v>1</v>
          </cell>
        </row>
        <row r="1463">
          <cell r="A1463" t="str">
            <v>130</v>
          </cell>
          <cell r="B1463" t="str">
            <v>Carotatrice azionata da aria compressa  o da motore a scoppio  da  5 kW,  per esecuzione  di  fori   in conglomerato  cementizio armato.</v>
          </cell>
          <cell r="C1463" t="str">
            <v>ORA</v>
          </cell>
          <cell r="D1463" t="str">
            <v>ora</v>
          </cell>
          <cell r="E1463" t="str">
            <v>NO</v>
          </cell>
          <cell r="F1463">
            <v>40.799999999999997</v>
          </cell>
          <cell r="G1463">
            <v>37642</v>
          </cell>
          <cell r="H1463">
            <v>0</v>
          </cell>
          <cell r="I1463" t="str">
            <v>130</v>
          </cell>
          <cell r="J1463">
            <v>1</v>
          </cell>
        </row>
        <row r="1464">
          <cell r="A1464" t="str">
            <v>131</v>
          </cell>
          <cell r="B1464" t="str">
            <v>Sabbiatrice pneumatica  carrellata,  corredata  degli accessori di uso (separatore di  condensa, tubazioni, spingarda, ugello, ecc.).</v>
          </cell>
          <cell r="C1464" t="str">
            <v>ORA</v>
          </cell>
          <cell r="D1464" t="str">
            <v>ora</v>
          </cell>
          <cell r="E1464" t="str">
            <v>NO</v>
          </cell>
          <cell r="F1464">
            <v>41.32</v>
          </cell>
          <cell r="G1464">
            <v>37642</v>
          </cell>
          <cell r="H1464">
            <v>0</v>
          </cell>
          <cell r="I1464" t="str">
            <v>131</v>
          </cell>
          <cell r="J1464">
            <v>1</v>
          </cell>
        </row>
        <row r="1465">
          <cell r="A1465" t="str">
            <v>132</v>
          </cell>
          <cell r="B1465" t="str">
            <v>Bocciardatrice - scarificatrice con  motore a  scoppio, compreso operatore e consumo utensili al vidia.</v>
          </cell>
          <cell r="C1465" t="str">
            <v>ORA</v>
          </cell>
          <cell r="D1465" t="str">
            <v>ora</v>
          </cell>
          <cell r="E1465" t="str">
            <v>NO</v>
          </cell>
          <cell r="F1465">
            <v>29.44</v>
          </cell>
          <cell r="G1465">
            <v>37642</v>
          </cell>
          <cell r="H1465">
            <v>0</v>
          </cell>
          <cell r="I1465" t="str">
            <v>132</v>
          </cell>
          <cell r="J1465">
            <v>1</v>
          </cell>
        </row>
        <row r="1466">
          <cell r="A1466" t="str">
            <v>133</v>
          </cell>
          <cell r="B1466" t="str">
            <v>Gruppo elettrogeno  montato  su  ruote con  motore  a ciclo diesel  accoppiato coassialmente  a  generatore sincrono di  corrente trifase.</v>
          </cell>
          <cell r="C1466" t="str">
            <v>ORA</v>
          </cell>
          <cell r="D1466" t="str">
            <v>ora</v>
          </cell>
          <cell r="E1466" t="str">
            <v>NO</v>
          </cell>
          <cell r="F1466">
            <v>12.55</v>
          </cell>
          <cell r="G1466">
            <v>37642</v>
          </cell>
          <cell r="H1466">
            <v>0</v>
          </cell>
          <cell r="I1466" t="str">
            <v>133</v>
          </cell>
          <cell r="J1466">
            <v>1</v>
          </cell>
        </row>
        <row r="1467">
          <cell r="A1467" t="str">
            <v>134</v>
          </cell>
          <cell r="B1467" t="str">
            <v>Saldatrice  elettrica  della   potenza  fino 9 kW, compreso la fornitura degli elettrodi normali o al basico.</v>
          </cell>
          <cell r="C1467" t="str">
            <v>ORA</v>
          </cell>
          <cell r="D1467" t="str">
            <v>ora</v>
          </cell>
          <cell r="E1467" t="str">
            <v>NO</v>
          </cell>
          <cell r="F1467">
            <v>3.72</v>
          </cell>
          <cell r="G1467">
            <v>37642</v>
          </cell>
          <cell r="H1467">
            <v>0</v>
          </cell>
          <cell r="I1467" t="str">
            <v>134</v>
          </cell>
          <cell r="J1467">
            <v>1</v>
          </cell>
        </row>
        <row r="1468">
          <cell r="A1468" t="str">
            <v>135</v>
          </cell>
          <cell r="B1468" t="str">
            <v>Attrezzatura ossiacetilenica montata su ruote, completa di manometri,  riduttori, valvole,  cannello da taglio, lance  con ugelli, ecc..</v>
          </cell>
          <cell r="C1468" t="str">
            <v>ORA</v>
          </cell>
          <cell r="D1468" t="str">
            <v>ora</v>
          </cell>
          <cell r="E1468" t="str">
            <v>NO</v>
          </cell>
          <cell r="F1468">
            <v>8.26</v>
          </cell>
          <cell r="G1468">
            <v>37642</v>
          </cell>
          <cell r="H1468">
            <v>0</v>
          </cell>
          <cell r="I1468" t="str">
            <v>135</v>
          </cell>
          <cell r="J1468">
            <v>1</v>
          </cell>
        </row>
        <row r="1469">
          <cell r="A1469" t="str">
            <v>136</v>
          </cell>
          <cell r="B1469" t="str">
            <v>Palancola metallica tipo  Larssen, pronta per  l'uso, con adeguato rivestimento di bitume:</v>
          </cell>
          <cell r="F1469">
            <v>0</v>
          </cell>
          <cell r="G1469">
            <v>37642</v>
          </cell>
          <cell r="H1469">
            <v>0</v>
          </cell>
          <cell r="I1469" t="str">
            <v>136</v>
          </cell>
          <cell r="J1469">
            <v>1</v>
          </cell>
        </row>
        <row r="1470">
          <cell r="A1470" t="str">
            <v>136.a</v>
          </cell>
          <cell r="B1470" t="str">
            <v>del peso da 110÷115 kg/m².</v>
          </cell>
          <cell r="C1470" t="str">
            <v>MQS</v>
          </cell>
          <cell r="D1470" t="str">
            <v>mq*sett.</v>
          </cell>
          <cell r="E1470" t="str">
            <v>NO</v>
          </cell>
          <cell r="F1470">
            <v>0.44</v>
          </cell>
          <cell r="G1470">
            <v>37642</v>
          </cell>
          <cell r="H1470">
            <v>0</v>
          </cell>
          <cell r="I1470" t="str">
            <v>136.a</v>
          </cell>
        </row>
        <row r="1471">
          <cell r="A1471" t="str">
            <v>136.b</v>
          </cell>
          <cell r="B1471" t="str">
            <v>del peso da 130÷140 kg/m².</v>
          </cell>
          <cell r="C1471" t="str">
            <v>MQS</v>
          </cell>
          <cell r="D1471" t="str">
            <v>mq*sett.</v>
          </cell>
          <cell r="E1471" t="str">
            <v>NO</v>
          </cell>
          <cell r="F1471">
            <v>0.54</v>
          </cell>
          <cell r="G1471">
            <v>37642</v>
          </cell>
          <cell r="H1471">
            <v>0</v>
          </cell>
          <cell r="I1471" t="str">
            <v>136.b</v>
          </cell>
        </row>
        <row r="1472">
          <cell r="A1472" t="str">
            <v>136.c</v>
          </cell>
          <cell r="B1472" t="str">
            <v>del peso da 155÷160 kg/m².</v>
          </cell>
          <cell r="C1472" t="str">
            <v>MQS</v>
          </cell>
          <cell r="D1472" t="str">
            <v>mq*sett.</v>
          </cell>
          <cell r="E1472" t="str">
            <v>NO</v>
          </cell>
          <cell r="F1472">
            <v>0.64</v>
          </cell>
          <cell r="G1472">
            <v>37642</v>
          </cell>
          <cell r="H1472">
            <v>0</v>
          </cell>
          <cell r="I1472" t="str">
            <v>136.c</v>
          </cell>
        </row>
        <row r="1473">
          <cell r="A1473" t="str">
            <v>137</v>
          </cell>
          <cell r="B1473" t="str">
            <v>Materiale per ponteggio tubolare, compresi accessori d'uso (basette, rotelle, spinotti), consegnati a piè d'opera escluso solo il montaggio:</v>
          </cell>
          <cell r="F1473">
            <v>0</v>
          </cell>
          <cell r="G1473">
            <v>37642</v>
          </cell>
          <cell r="H1473">
            <v>0</v>
          </cell>
          <cell r="I1473" t="str">
            <v>137</v>
          </cell>
          <cell r="J1473">
            <v>1</v>
          </cell>
        </row>
        <row r="1474">
          <cell r="A1474" t="str">
            <v>137.a</v>
          </cell>
          <cell r="B1474" t="str">
            <v>tubo per i primi 30 giorni o frazione di 30 giorni.</v>
          </cell>
          <cell r="C1474" t="str">
            <v>ML</v>
          </cell>
          <cell r="D1474" t="str">
            <v>ml</v>
          </cell>
          <cell r="E1474" t="str">
            <v>NO</v>
          </cell>
          <cell r="F1474">
            <v>0.1</v>
          </cell>
          <cell r="G1474">
            <v>37642</v>
          </cell>
          <cell r="H1474">
            <v>0</v>
          </cell>
          <cell r="I1474" t="str">
            <v>137.a</v>
          </cell>
        </row>
        <row r="1475">
          <cell r="A1475" t="str">
            <v>137.b</v>
          </cell>
          <cell r="B1475" t="str">
            <v>tubo per ogni 30 giorni successivi o frazione di 30 giorni.</v>
          </cell>
          <cell r="C1475" t="str">
            <v>ML</v>
          </cell>
          <cell r="D1475" t="str">
            <v>ml</v>
          </cell>
          <cell r="E1475" t="str">
            <v>NO</v>
          </cell>
          <cell r="F1475">
            <v>0.05</v>
          </cell>
          <cell r="G1475">
            <v>37642</v>
          </cell>
          <cell r="H1475">
            <v>0</v>
          </cell>
          <cell r="I1475" t="str">
            <v>137.b</v>
          </cell>
        </row>
        <row r="1476">
          <cell r="A1476" t="str">
            <v>137.c</v>
          </cell>
          <cell r="B1476" t="str">
            <v>giunto per i primi 30 giorni o frazione di 30 giorni.</v>
          </cell>
          <cell r="C1476" t="str">
            <v>CAD</v>
          </cell>
          <cell r="D1476" t="str">
            <v>cadauno</v>
          </cell>
          <cell r="E1476" t="str">
            <v>NO</v>
          </cell>
          <cell r="F1476">
            <v>0.11</v>
          </cell>
          <cell r="G1476">
            <v>37642</v>
          </cell>
          <cell r="H1476">
            <v>0</v>
          </cell>
          <cell r="I1476" t="str">
            <v>137.c</v>
          </cell>
        </row>
        <row r="1477">
          <cell r="A1477" t="str">
            <v>137.d</v>
          </cell>
          <cell r="B1477" t="str">
            <v>giunto per ogni 30 giorni successivi o frazione di 30 giorni.</v>
          </cell>
          <cell r="C1477" t="str">
            <v>CAD</v>
          </cell>
          <cell r="D1477" t="str">
            <v>cadauno</v>
          </cell>
          <cell r="E1477" t="str">
            <v>NO</v>
          </cell>
          <cell r="F1477">
            <v>0.05</v>
          </cell>
          <cell r="G1477">
            <v>37642</v>
          </cell>
          <cell r="H1477">
            <v>0</v>
          </cell>
          <cell r="I1477" t="str">
            <v>137.d</v>
          </cell>
        </row>
        <row r="1478">
          <cell r="A1478" t="str">
            <v>138</v>
          </cell>
          <cell r="B1478" t="str">
            <v xml:space="preserve">Legname abete per ponteggi (tavoloni di spessore 40 mm, tavole da 20÷25 mm, uso Trieste squadrato) consegnato a pie' d'opera, </v>
          </cell>
          <cell r="F1478">
            <v>0</v>
          </cell>
          <cell r="G1478">
            <v>37642</v>
          </cell>
          <cell r="H1478">
            <v>0</v>
          </cell>
          <cell r="I1478" t="str">
            <v>138</v>
          </cell>
          <cell r="J1478">
            <v>1</v>
          </cell>
        </row>
        <row r="1479">
          <cell r="A1479" t="str">
            <v>138.a</v>
          </cell>
          <cell r="B1479" t="str">
            <v>per i primi 30 giorni o frazione di 30 giorni.</v>
          </cell>
          <cell r="C1479" t="str">
            <v>MC</v>
          </cell>
          <cell r="D1479" t="str">
            <v>mc</v>
          </cell>
          <cell r="E1479" t="str">
            <v>NO</v>
          </cell>
          <cell r="F1479">
            <v>14.98</v>
          </cell>
          <cell r="G1479">
            <v>37642</v>
          </cell>
          <cell r="H1479">
            <v>0</v>
          </cell>
          <cell r="I1479" t="str">
            <v>138.a</v>
          </cell>
        </row>
        <row r="1480">
          <cell r="A1480" t="str">
            <v>138.b</v>
          </cell>
          <cell r="B1480" t="str">
            <v>per ogni 30 giorni successivi o frazione di 30 giorni.</v>
          </cell>
          <cell r="C1480" t="str">
            <v>MC</v>
          </cell>
          <cell r="D1480" t="str">
            <v>mc</v>
          </cell>
          <cell r="E1480" t="str">
            <v>NO</v>
          </cell>
          <cell r="F1480">
            <v>6.82</v>
          </cell>
          <cell r="G1480">
            <v>37642</v>
          </cell>
          <cell r="H1480">
            <v>0</v>
          </cell>
          <cell r="I1480" t="str">
            <v>138.b</v>
          </cell>
        </row>
        <row r="1481">
          <cell r="A1481" t="str">
            <v>139</v>
          </cell>
          <cell r="B1481" t="str">
            <v xml:space="preserve">Trabattello  rettangolare  di  dimensioni  minime  in pianta  di  2,00 x 1,20 m  e  di  portata   adeguata, regolarmente  omologato </v>
          </cell>
          <cell r="F1481">
            <v>0</v>
          </cell>
          <cell r="G1481">
            <v>37642</v>
          </cell>
          <cell r="H1481">
            <v>0</v>
          </cell>
          <cell r="I1481" t="str">
            <v>139</v>
          </cell>
          <cell r="J1481">
            <v>1</v>
          </cell>
        </row>
        <row r="1482">
          <cell r="A1482" t="str">
            <v>139.a</v>
          </cell>
          <cell r="B1482" t="str">
            <v>per altezza fino a  5,00 m.</v>
          </cell>
          <cell r="C1482" t="str">
            <v>GG</v>
          </cell>
          <cell r="D1482" t="str">
            <v>giorni</v>
          </cell>
          <cell r="E1482" t="str">
            <v>NO</v>
          </cell>
          <cell r="F1482">
            <v>22.47</v>
          </cell>
          <cell r="G1482">
            <v>37642</v>
          </cell>
          <cell r="H1482">
            <v>0</v>
          </cell>
          <cell r="I1482" t="str">
            <v>139.a</v>
          </cell>
        </row>
        <row r="1483">
          <cell r="A1483" t="str">
            <v>139.b</v>
          </cell>
          <cell r="B1483" t="str">
            <v>maggiorazione per ogni zona di  5,00 m oltre i primi  5,00 m.</v>
          </cell>
          <cell r="C1483" t="str">
            <v>GG</v>
          </cell>
          <cell r="D1483" t="str">
            <v>giorni</v>
          </cell>
          <cell r="E1483" t="str">
            <v>NO</v>
          </cell>
          <cell r="F1483">
            <v>15.49</v>
          </cell>
          <cell r="G1483">
            <v>37642</v>
          </cell>
          <cell r="H1483">
            <v>0</v>
          </cell>
          <cell r="I1483" t="str">
            <v>139.b</v>
          </cell>
        </row>
        <row r="1484">
          <cell r="A1484" t="str">
            <v>140</v>
          </cell>
          <cell r="B1484" t="str">
            <v>Piattaforma autosollevante  di dimensioni  minime  in pianta di   3,50 x 1,30 m e per  altezze di  intervento fino a  50,00 m</v>
          </cell>
          <cell r="C1484" t="str">
            <v>GG</v>
          </cell>
          <cell r="D1484" t="str">
            <v>giorni</v>
          </cell>
          <cell r="E1484" t="str">
            <v>NO</v>
          </cell>
          <cell r="F1484">
            <v>129.11000000000001</v>
          </cell>
          <cell r="G1484">
            <v>37642</v>
          </cell>
          <cell r="H1484">
            <v>0</v>
          </cell>
          <cell r="I1484" t="str">
            <v>140</v>
          </cell>
          <cell r="J1484">
            <v>1</v>
          </cell>
        </row>
        <row r="1485">
          <cell r="A1485" t="str">
            <v>141</v>
          </cell>
          <cell r="B1485" t="str">
            <v>Ponteggio  autosollevante  di  dimensioni  minime  in pianta di   10,00 x 1,30 m e  per  altezze di  intervento fino a 50,00 m</v>
          </cell>
          <cell r="C1485" t="str">
            <v>GG</v>
          </cell>
          <cell r="D1485" t="str">
            <v>giorni</v>
          </cell>
          <cell r="E1485" t="str">
            <v>NO</v>
          </cell>
          <cell r="F1485">
            <v>180.76</v>
          </cell>
          <cell r="G1485">
            <v>37642</v>
          </cell>
          <cell r="H1485">
            <v>0</v>
          </cell>
          <cell r="I1485" t="str">
            <v>141</v>
          </cell>
          <cell r="J1485">
            <v>1</v>
          </cell>
        </row>
        <row r="1486">
          <cell r="A1486" t="str">
            <v>142</v>
          </cell>
          <cell r="B1486" t="str">
            <v>Attrezzatura speciale "by-bridge" autocarrata, regolarmente omologata e collaudata  dagli   Enti competenti a  norma delle  leggi vigenti.</v>
          </cell>
          <cell r="C1486" t="str">
            <v>GG</v>
          </cell>
          <cell r="D1486" t="str">
            <v>giorni</v>
          </cell>
          <cell r="E1486" t="str">
            <v>NO</v>
          </cell>
          <cell r="F1486">
            <v>774.69</v>
          </cell>
          <cell r="G1486">
            <v>37642</v>
          </cell>
          <cell r="H1486">
            <v>0</v>
          </cell>
          <cell r="I1486" t="str">
            <v>142</v>
          </cell>
          <cell r="J1486">
            <v>1</v>
          </cell>
        </row>
        <row r="1487">
          <cell r="A1487" t="str">
            <v>150</v>
          </cell>
          <cell r="B1487" t="str">
            <v>Calce idrata.</v>
          </cell>
          <cell r="C1487" t="str">
            <v>KG</v>
          </cell>
          <cell r="D1487" t="str">
            <v>kilogrammi</v>
          </cell>
          <cell r="E1487" t="str">
            <v>MA</v>
          </cell>
          <cell r="F1487">
            <v>0.06</v>
          </cell>
          <cell r="G1487">
            <v>37642</v>
          </cell>
          <cell r="H1487">
            <v>0</v>
          </cell>
          <cell r="I1487" t="str">
            <v>150</v>
          </cell>
          <cell r="J1487">
            <v>1</v>
          </cell>
        </row>
        <row r="1488">
          <cell r="A1488" t="str">
            <v>151</v>
          </cell>
          <cell r="B1488" t="str">
            <v>Calce idraulica.</v>
          </cell>
          <cell r="C1488" t="str">
            <v>KG</v>
          </cell>
          <cell r="D1488" t="str">
            <v>kilogrammi</v>
          </cell>
          <cell r="E1488" t="str">
            <v>MA</v>
          </cell>
          <cell r="F1488">
            <v>0.05</v>
          </cell>
          <cell r="G1488">
            <v>37642</v>
          </cell>
          <cell r="H1488">
            <v>0</v>
          </cell>
          <cell r="I1488" t="str">
            <v>151</v>
          </cell>
          <cell r="J1488">
            <v>1</v>
          </cell>
        </row>
        <row r="1489">
          <cell r="A1489" t="str">
            <v>152</v>
          </cell>
          <cell r="B1489" t="str">
            <v>Cemento normale.</v>
          </cell>
          <cell r="C1489" t="str">
            <v>KG</v>
          </cell>
          <cell r="D1489" t="str">
            <v>kilogrammi</v>
          </cell>
          <cell r="E1489" t="str">
            <v>MA</v>
          </cell>
          <cell r="F1489">
            <v>0.06</v>
          </cell>
          <cell r="G1489">
            <v>37642</v>
          </cell>
          <cell r="H1489">
            <v>0</v>
          </cell>
          <cell r="I1489" t="str">
            <v>152</v>
          </cell>
          <cell r="J1489">
            <v>1</v>
          </cell>
        </row>
        <row r="1490">
          <cell r="A1490" t="str">
            <v>153</v>
          </cell>
          <cell r="B1490" t="str">
            <v>Cemento ad alta resistenza.</v>
          </cell>
          <cell r="C1490" t="str">
            <v>KG</v>
          </cell>
          <cell r="D1490" t="str">
            <v>kilogrammi</v>
          </cell>
          <cell r="E1490" t="str">
            <v>MA</v>
          </cell>
          <cell r="F1490">
            <v>7.0000000000000007E-2</v>
          </cell>
          <cell r="G1490">
            <v>37642</v>
          </cell>
          <cell r="H1490">
            <v>0</v>
          </cell>
          <cell r="I1490" t="str">
            <v>153</v>
          </cell>
          <cell r="J1490">
            <v>1</v>
          </cell>
        </row>
        <row r="1491">
          <cell r="A1491" t="str">
            <v>154</v>
          </cell>
          <cell r="B1491" t="str">
            <v>Acciaio in barre tonde lisce,  di qualsiasi diametro, per conglomerato armato, controllato in stabilimento:</v>
          </cell>
          <cell r="F1491">
            <v>0</v>
          </cell>
          <cell r="G1491">
            <v>37642</v>
          </cell>
          <cell r="H1491">
            <v>0</v>
          </cell>
          <cell r="I1491" t="str">
            <v>154</v>
          </cell>
          <cell r="J1491">
            <v>1</v>
          </cell>
        </row>
        <row r="1492">
          <cell r="A1492" t="str">
            <v>154.a</v>
          </cell>
          <cell r="B1492" t="str">
            <v>tipo Fe B 22k.</v>
          </cell>
          <cell r="C1492" t="str">
            <v>KG</v>
          </cell>
          <cell r="D1492" t="str">
            <v>kilogrammi</v>
          </cell>
          <cell r="E1492" t="str">
            <v>MA</v>
          </cell>
          <cell r="F1492">
            <v>0.25</v>
          </cell>
          <cell r="G1492">
            <v>37642</v>
          </cell>
          <cell r="H1492">
            <v>0</v>
          </cell>
          <cell r="I1492" t="str">
            <v>154.a</v>
          </cell>
        </row>
        <row r="1493">
          <cell r="A1493" t="str">
            <v>154.b</v>
          </cell>
          <cell r="B1493" t="str">
            <v>tipo Fe B 32k.</v>
          </cell>
          <cell r="C1493" t="str">
            <v>KG</v>
          </cell>
          <cell r="D1493" t="str">
            <v>kilogrammi</v>
          </cell>
          <cell r="E1493" t="str">
            <v>MA</v>
          </cell>
          <cell r="F1493">
            <v>0.26</v>
          </cell>
          <cell r="G1493">
            <v>37642</v>
          </cell>
          <cell r="H1493">
            <v>0</v>
          </cell>
          <cell r="I1493" t="str">
            <v>154.b</v>
          </cell>
        </row>
        <row r="1494">
          <cell r="A1494" t="str">
            <v>155</v>
          </cell>
          <cell r="B1494" t="str">
            <v>Acciaio in  barre  tonde  ad aderenza  migliorata di qualsiasi diametro, controllato in stabilimento,  per lavori in c.a.:</v>
          </cell>
          <cell r="F1494">
            <v>0</v>
          </cell>
          <cell r="G1494">
            <v>37642</v>
          </cell>
          <cell r="H1494">
            <v>0</v>
          </cell>
          <cell r="I1494" t="str">
            <v>155</v>
          </cell>
          <cell r="J1494">
            <v>1</v>
          </cell>
        </row>
        <row r="1495">
          <cell r="A1495" t="str">
            <v>155.a</v>
          </cell>
          <cell r="B1495" t="str">
            <v>tipo Fe B 38k.</v>
          </cell>
          <cell r="C1495" t="str">
            <v>KG</v>
          </cell>
          <cell r="D1495" t="str">
            <v>kilogrammi</v>
          </cell>
          <cell r="E1495" t="str">
            <v>MA</v>
          </cell>
          <cell r="F1495">
            <v>0.27</v>
          </cell>
          <cell r="G1495">
            <v>37642</v>
          </cell>
          <cell r="H1495">
            <v>0</v>
          </cell>
          <cell r="I1495" t="str">
            <v>155.a</v>
          </cell>
        </row>
        <row r="1496">
          <cell r="A1496" t="str">
            <v>155.b</v>
          </cell>
          <cell r="B1496" t="str">
            <v>tipo Fe B 44k.</v>
          </cell>
          <cell r="C1496" t="str">
            <v>KG</v>
          </cell>
          <cell r="D1496" t="str">
            <v>kilogrammi</v>
          </cell>
          <cell r="E1496" t="str">
            <v>MA</v>
          </cell>
          <cell r="F1496">
            <v>0.28000000000000003</v>
          </cell>
          <cell r="G1496">
            <v>37642</v>
          </cell>
          <cell r="H1496">
            <v>0</v>
          </cell>
          <cell r="I1496" t="str">
            <v>155.b</v>
          </cell>
        </row>
        <row r="1497">
          <cell r="A1497" t="str">
            <v>156</v>
          </cell>
          <cell r="B1497" t="str">
            <v xml:space="preserve">Filo di qualsiasi diametro in acciaio controllato in stabilimento, per strutture in conglomerato cementizio armato precompresso. </v>
          </cell>
          <cell r="C1497" t="str">
            <v>KG</v>
          </cell>
          <cell r="D1497" t="str">
            <v>kilogrammi</v>
          </cell>
          <cell r="E1497" t="str">
            <v>MA</v>
          </cell>
          <cell r="F1497">
            <v>0.78</v>
          </cell>
          <cell r="G1497">
            <v>37642</v>
          </cell>
          <cell r="H1497">
            <v>0</v>
          </cell>
          <cell r="I1497" t="str">
            <v>156</v>
          </cell>
          <cell r="J1497">
            <v>1</v>
          </cell>
        </row>
        <row r="1498">
          <cell r="A1498" t="str">
            <v>157</v>
          </cell>
          <cell r="B1498" t="str">
            <v>Treccia di qualsiasi formazione in fili di acciaio di qualsiasi  diametro, controllati in stabilimento  per strutture in c.a.p.</v>
          </cell>
          <cell r="C1498" t="str">
            <v>KG</v>
          </cell>
          <cell r="D1498" t="str">
            <v>kilogrammi</v>
          </cell>
          <cell r="E1498" t="str">
            <v>MA</v>
          </cell>
          <cell r="F1498">
            <v>0</v>
          </cell>
          <cell r="G1498">
            <v>37642</v>
          </cell>
          <cell r="H1498">
            <v>0</v>
          </cell>
          <cell r="I1498" t="str">
            <v>157</v>
          </cell>
          <cell r="J1498">
            <v>1</v>
          </cell>
        </row>
        <row r="1499">
          <cell r="A1499" t="str">
            <v>158</v>
          </cell>
          <cell r="B1499" t="str">
            <v>Trefolo di qualsiasi formazione in fili di acciaio di qualsiasi diametro, controllati in stabilimento,  per strutture in c.a.p.:</v>
          </cell>
          <cell r="F1499">
            <v>0</v>
          </cell>
          <cell r="G1499">
            <v>37642</v>
          </cell>
          <cell r="H1499">
            <v>0</v>
          </cell>
          <cell r="I1499" t="str">
            <v>158</v>
          </cell>
          <cell r="J1499">
            <v>1</v>
          </cell>
        </row>
        <row r="1500">
          <cell r="A1500" t="str">
            <v>158.a</v>
          </cell>
          <cell r="B1500" t="str">
            <v>con fili aventi fp (1) K &gt;= 1.570 MPa e fptk &gt;= 1.765 MPa.</v>
          </cell>
          <cell r="C1500" t="str">
            <v>KG</v>
          </cell>
          <cell r="D1500" t="str">
            <v>kilogrammi</v>
          </cell>
          <cell r="E1500" t="str">
            <v>MA</v>
          </cell>
          <cell r="F1500">
            <v>0.83</v>
          </cell>
          <cell r="G1500">
            <v>37642</v>
          </cell>
          <cell r="H1500">
            <v>0</v>
          </cell>
          <cell r="I1500" t="str">
            <v>158.a</v>
          </cell>
        </row>
        <row r="1501">
          <cell r="A1501" t="str">
            <v>158.b</v>
          </cell>
          <cell r="B1501" t="str">
            <v>con fili aventi fp (1)K &gt;= 1.670 MPa e fptk &gt;= 1.865 MPa.</v>
          </cell>
          <cell r="C1501" t="str">
            <v>KG</v>
          </cell>
          <cell r="D1501" t="str">
            <v>kilogrammi</v>
          </cell>
          <cell r="E1501" t="str">
            <v>MA</v>
          </cell>
          <cell r="F1501">
            <v>0.84</v>
          </cell>
          <cell r="G1501">
            <v>37642</v>
          </cell>
          <cell r="H1501">
            <v>0</v>
          </cell>
          <cell r="I1501" t="str">
            <v>158.b</v>
          </cell>
        </row>
        <row r="1502">
          <cell r="A1502" t="str">
            <v>159</v>
          </cell>
          <cell r="B1502" t="str">
            <v>Travi di abete squadrato uso Trieste.</v>
          </cell>
          <cell r="C1502" t="str">
            <v>MC</v>
          </cell>
          <cell r="D1502" t="str">
            <v>mc</v>
          </cell>
          <cell r="E1502" t="str">
            <v>MA</v>
          </cell>
          <cell r="F1502">
            <v>154.94</v>
          </cell>
          <cell r="G1502">
            <v>37642</v>
          </cell>
          <cell r="H1502">
            <v>0</v>
          </cell>
          <cell r="I1502" t="str">
            <v>159</v>
          </cell>
          <cell r="J1502">
            <v>1</v>
          </cell>
        </row>
        <row r="1503">
          <cell r="A1503" t="str">
            <v>160</v>
          </cell>
          <cell r="B1503" t="str">
            <v>Tavole di abete, 2^ e 3^ scelta, di spessore da 40 a 50 mm.</v>
          </cell>
          <cell r="C1503" t="str">
            <v>MC</v>
          </cell>
          <cell r="D1503" t="str">
            <v>mc</v>
          </cell>
          <cell r="E1503" t="str">
            <v>MA</v>
          </cell>
          <cell r="F1503">
            <v>165.26</v>
          </cell>
          <cell r="G1503">
            <v>37642</v>
          </cell>
          <cell r="H1503">
            <v>0</v>
          </cell>
          <cell r="I1503" t="str">
            <v>160</v>
          </cell>
          <cell r="J1503">
            <v>1</v>
          </cell>
        </row>
        <row r="1504">
          <cell r="A1504" t="str">
            <v>161</v>
          </cell>
          <cell r="B1504" t="str">
            <v>Tavole di abete, 2^ e 3^ scelta, di spessore 25 mm.</v>
          </cell>
          <cell r="C1504" t="str">
            <v>MC</v>
          </cell>
          <cell r="D1504" t="str">
            <v>mc</v>
          </cell>
          <cell r="E1504" t="str">
            <v>MA</v>
          </cell>
          <cell r="F1504">
            <v>170.43</v>
          </cell>
          <cell r="G1504">
            <v>37642</v>
          </cell>
          <cell r="H1504">
            <v>0</v>
          </cell>
          <cell r="I1504" t="str">
            <v>161</v>
          </cell>
          <cell r="J1504">
            <v>1</v>
          </cell>
        </row>
        <row r="1505">
          <cell r="A1505" t="str">
            <v>162</v>
          </cell>
          <cell r="B1505" t="str">
            <v>Murali e correntini di abete, di qualsiasi sezione.</v>
          </cell>
          <cell r="C1505" t="str">
            <v>MC</v>
          </cell>
          <cell r="D1505" t="str">
            <v>mc</v>
          </cell>
          <cell r="E1505" t="str">
            <v>MA</v>
          </cell>
          <cell r="F1505">
            <v>180.75</v>
          </cell>
          <cell r="G1505">
            <v>37642</v>
          </cell>
          <cell r="H1505">
            <v>0</v>
          </cell>
          <cell r="I1505" t="str">
            <v>162</v>
          </cell>
          <cell r="J1505">
            <v>1</v>
          </cell>
        </row>
        <row r="1506">
          <cell r="A1506" t="str">
            <v>163</v>
          </cell>
          <cell r="B1506" t="str">
            <v>Sabbia lavata di cava, di frantoio o di fiume, con elementi di dimensioni fino a 5 mm.</v>
          </cell>
          <cell r="C1506" t="str">
            <v>MC</v>
          </cell>
          <cell r="D1506" t="str">
            <v>mc</v>
          </cell>
          <cell r="E1506" t="str">
            <v>MA</v>
          </cell>
          <cell r="F1506">
            <v>17.3</v>
          </cell>
          <cell r="G1506">
            <v>37642</v>
          </cell>
          <cell r="H1506">
            <v>0</v>
          </cell>
          <cell r="I1506" t="str">
            <v>163</v>
          </cell>
          <cell r="J1506">
            <v>1</v>
          </cell>
        </row>
        <row r="1507">
          <cell r="A1507" t="str">
            <v>164</v>
          </cell>
          <cell r="B1507" t="str">
            <v>Ghiaietto lavato di cava o di fiume.</v>
          </cell>
          <cell r="F1507">
            <v>0</v>
          </cell>
          <cell r="G1507">
            <v>37642</v>
          </cell>
          <cell r="H1507">
            <v>0</v>
          </cell>
          <cell r="I1507" t="str">
            <v>164</v>
          </cell>
          <cell r="J1507">
            <v>1</v>
          </cell>
        </row>
        <row r="1508">
          <cell r="A1508" t="str">
            <v>164.a</v>
          </cell>
          <cell r="B1508" t="str">
            <v>con elementi di dimensioni comprese tra mm 5 e mm 10.</v>
          </cell>
          <cell r="C1508" t="str">
            <v>MC</v>
          </cell>
          <cell r="D1508" t="str">
            <v>mc</v>
          </cell>
          <cell r="E1508" t="str">
            <v>MA</v>
          </cell>
          <cell r="F1508">
            <v>16.149999999999999</v>
          </cell>
          <cell r="G1508">
            <v>37642</v>
          </cell>
          <cell r="H1508">
            <v>0</v>
          </cell>
          <cell r="I1508" t="str">
            <v>164.a</v>
          </cell>
        </row>
        <row r="1509">
          <cell r="A1509" t="str">
            <v>164.b</v>
          </cell>
          <cell r="B1509" t="str">
            <v>con elementi di dimensioni comprese tra mm 10 e mm 15.</v>
          </cell>
          <cell r="C1509" t="str">
            <v>MC</v>
          </cell>
          <cell r="D1509" t="str">
            <v>mc</v>
          </cell>
          <cell r="E1509" t="str">
            <v>MA</v>
          </cell>
          <cell r="F1509">
            <v>15.39</v>
          </cell>
          <cell r="G1509">
            <v>37642</v>
          </cell>
          <cell r="H1509">
            <v>0</v>
          </cell>
          <cell r="I1509" t="str">
            <v>164.b</v>
          </cell>
        </row>
        <row r="1510">
          <cell r="A1510" t="str">
            <v>165</v>
          </cell>
          <cell r="B1510" t="str">
            <v>Ghiaia lavata di cava o di fiume per calcestruzzi:</v>
          </cell>
          <cell r="F1510">
            <v>0</v>
          </cell>
          <cell r="G1510">
            <v>37642</v>
          </cell>
          <cell r="H1510">
            <v>0</v>
          </cell>
          <cell r="I1510" t="str">
            <v>165</v>
          </cell>
          <cell r="J1510">
            <v>1</v>
          </cell>
        </row>
        <row r="1511">
          <cell r="A1511" t="str">
            <v>165.a</v>
          </cell>
          <cell r="B1511" t="str">
            <v>con elementi di dimensioni comprese tra  15 e 25 mm.</v>
          </cell>
          <cell r="C1511" t="str">
            <v>MC</v>
          </cell>
          <cell r="D1511" t="str">
            <v>mc</v>
          </cell>
          <cell r="E1511" t="str">
            <v>MA</v>
          </cell>
          <cell r="F1511">
            <v>14.98</v>
          </cell>
          <cell r="G1511">
            <v>37642</v>
          </cell>
          <cell r="H1511">
            <v>0</v>
          </cell>
          <cell r="I1511" t="str">
            <v>165.a</v>
          </cell>
        </row>
        <row r="1512">
          <cell r="A1512" t="str">
            <v>165.b</v>
          </cell>
          <cell r="B1512" t="str">
            <v>con elementi di dimensioni comprese tra 25 e 35.</v>
          </cell>
          <cell r="C1512" t="str">
            <v>MC</v>
          </cell>
          <cell r="D1512" t="str">
            <v>mc</v>
          </cell>
          <cell r="E1512" t="str">
            <v>MA</v>
          </cell>
          <cell r="F1512">
            <v>14.72</v>
          </cell>
          <cell r="G1512">
            <v>37642</v>
          </cell>
          <cell r="H1512">
            <v>0</v>
          </cell>
          <cell r="I1512" t="str">
            <v>165.b</v>
          </cell>
        </row>
        <row r="1513">
          <cell r="A1513" t="str">
            <v>166</v>
          </cell>
          <cell r="B1513" t="str">
            <v>Graniglia con elementi di dimensioni comprese tra 2 e 5 mm:</v>
          </cell>
          <cell r="F1513">
            <v>0</v>
          </cell>
          <cell r="G1513">
            <v>37642</v>
          </cell>
          <cell r="H1513">
            <v>0</v>
          </cell>
          <cell r="I1513" t="str">
            <v>166</v>
          </cell>
          <cell r="J1513">
            <v>1</v>
          </cell>
        </row>
        <row r="1514">
          <cell r="A1514" t="str">
            <v>166.a</v>
          </cell>
          <cell r="B1514" t="str">
            <v>della I categoria delle Norme CNR.</v>
          </cell>
          <cell r="C1514" t="str">
            <v>MC</v>
          </cell>
          <cell r="D1514" t="str">
            <v>mc</v>
          </cell>
          <cell r="E1514" t="str">
            <v>MA</v>
          </cell>
          <cell r="F1514">
            <v>0</v>
          </cell>
          <cell r="G1514">
            <v>37642</v>
          </cell>
          <cell r="H1514">
            <v>0</v>
          </cell>
          <cell r="I1514" t="str">
            <v>166.a</v>
          </cell>
        </row>
        <row r="1515">
          <cell r="A1515" t="str">
            <v>166.b</v>
          </cell>
          <cell r="B1515" t="str">
            <v>della IV categoria delle Norme C.N.R.</v>
          </cell>
          <cell r="C1515" t="str">
            <v>MC</v>
          </cell>
          <cell r="D1515" t="str">
            <v>mc</v>
          </cell>
          <cell r="E1515" t="str">
            <v>MA</v>
          </cell>
          <cell r="F1515">
            <v>0</v>
          </cell>
          <cell r="G1515">
            <v>37642</v>
          </cell>
          <cell r="H1515">
            <v>0</v>
          </cell>
          <cell r="I1515" t="str">
            <v>166.b</v>
          </cell>
        </row>
        <row r="1516">
          <cell r="A1516" t="str">
            <v>167</v>
          </cell>
          <cell r="B1516" t="str">
            <v xml:space="preserve">Graniglia con elementi di dimensioni comprese tra 5 e 10 mm: </v>
          </cell>
          <cell r="F1516">
            <v>0</v>
          </cell>
          <cell r="G1516">
            <v>37642</v>
          </cell>
          <cell r="H1516">
            <v>0</v>
          </cell>
          <cell r="I1516" t="str">
            <v>167</v>
          </cell>
          <cell r="J1516">
            <v>1</v>
          </cell>
        </row>
        <row r="1517">
          <cell r="A1517" t="str">
            <v>167.a</v>
          </cell>
          <cell r="B1517" t="str">
            <v>della I categoria delle Norme C.N.R.</v>
          </cell>
          <cell r="C1517" t="str">
            <v>MC</v>
          </cell>
          <cell r="D1517" t="str">
            <v>mc</v>
          </cell>
          <cell r="E1517" t="str">
            <v>MA</v>
          </cell>
          <cell r="F1517">
            <v>0</v>
          </cell>
          <cell r="G1517">
            <v>37642</v>
          </cell>
          <cell r="H1517">
            <v>0</v>
          </cell>
          <cell r="I1517" t="str">
            <v>167.a</v>
          </cell>
        </row>
        <row r="1518">
          <cell r="A1518" t="str">
            <v>167.b</v>
          </cell>
          <cell r="B1518" t="str">
            <v>della IV categoria delle Norme C.N.R.</v>
          </cell>
          <cell r="C1518" t="str">
            <v>MC</v>
          </cell>
          <cell r="D1518" t="str">
            <v>mc</v>
          </cell>
          <cell r="E1518" t="str">
            <v>MA</v>
          </cell>
          <cell r="F1518">
            <v>16.63</v>
          </cell>
          <cell r="G1518">
            <v>37642</v>
          </cell>
          <cell r="H1518">
            <v>0</v>
          </cell>
          <cell r="I1518" t="str">
            <v>167.b</v>
          </cell>
        </row>
        <row r="1519">
          <cell r="A1519" t="str">
            <v>168</v>
          </cell>
          <cell r="B1519" t="str">
            <v>Pietrischetto con elementi di dimensioni comprese tra 10 e 15 mm:</v>
          </cell>
          <cell r="F1519">
            <v>0</v>
          </cell>
          <cell r="G1519">
            <v>37642</v>
          </cell>
          <cell r="H1519">
            <v>0</v>
          </cell>
          <cell r="I1519" t="str">
            <v>168</v>
          </cell>
          <cell r="J1519">
            <v>1</v>
          </cell>
        </row>
        <row r="1520">
          <cell r="A1520" t="str">
            <v>168.a</v>
          </cell>
          <cell r="B1520" t="str">
            <v>della I categoria delle Norme C.N.R.</v>
          </cell>
          <cell r="C1520" t="str">
            <v>MC</v>
          </cell>
          <cell r="D1520" t="str">
            <v>mc</v>
          </cell>
          <cell r="E1520" t="str">
            <v>MA</v>
          </cell>
          <cell r="F1520">
            <v>0</v>
          </cell>
          <cell r="G1520">
            <v>37642</v>
          </cell>
          <cell r="H1520">
            <v>0</v>
          </cell>
          <cell r="I1520" t="str">
            <v>168.a</v>
          </cell>
        </row>
        <row r="1521">
          <cell r="A1521" t="str">
            <v>168.b</v>
          </cell>
          <cell r="B1521" t="str">
            <v>della IV categoria delle Norme C.N.R.</v>
          </cell>
          <cell r="C1521" t="str">
            <v>MC</v>
          </cell>
          <cell r="D1521" t="str">
            <v>mc</v>
          </cell>
          <cell r="E1521" t="str">
            <v>MA</v>
          </cell>
          <cell r="F1521">
            <v>15.49</v>
          </cell>
          <cell r="G1521">
            <v>37642</v>
          </cell>
          <cell r="H1521">
            <v>0</v>
          </cell>
          <cell r="I1521" t="str">
            <v>168.b</v>
          </cell>
        </row>
        <row r="1522">
          <cell r="A1522" t="str">
            <v>169</v>
          </cell>
          <cell r="B1522" t="str">
            <v xml:space="preserve">Pietrischetto con elementi di dimensioni comprese tra 15 e 25 mm: </v>
          </cell>
          <cell r="F1522">
            <v>0</v>
          </cell>
          <cell r="G1522">
            <v>37642</v>
          </cell>
          <cell r="H1522">
            <v>0</v>
          </cell>
          <cell r="I1522" t="str">
            <v>169</v>
          </cell>
          <cell r="J1522">
            <v>1</v>
          </cell>
        </row>
        <row r="1523">
          <cell r="A1523" t="str">
            <v>169.a</v>
          </cell>
          <cell r="B1523" t="str">
            <v>della I categoria delle Norme C.N.R.</v>
          </cell>
          <cell r="C1523" t="str">
            <v>MC</v>
          </cell>
          <cell r="D1523" t="str">
            <v>mc</v>
          </cell>
          <cell r="E1523" t="str">
            <v>MA</v>
          </cell>
          <cell r="F1523">
            <v>0</v>
          </cell>
          <cell r="G1523">
            <v>37642</v>
          </cell>
          <cell r="H1523">
            <v>0</v>
          </cell>
          <cell r="I1523" t="str">
            <v>169.a</v>
          </cell>
        </row>
        <row r="1524">
          <cell r="A1524" t="str">
            <v>169.b</v>
          </cell>
          <cell r="B1524" t="str">
            <v>della IV categoria delle Norme CNR.</v>
          </cell>
          <cell r="C1524" t="str">
            <v>MC</v>
          </cell>
          <cell r="D1524" t="str">
            <v>mc</v>
          </cell>
          <cell r="E1524" t="str">
            <v>MA</v>
          </cell>
          <cell r="F1524">
            <v>15.24</v>
          </cell>
          <cell r="G1524">
            <v>37642</v>
          </cell>
          <cell r="H1524">
            <v>0</v>
          </cell>
          <cell r="I1524" t="str">
            <v>169.b</v>
          </cell>
        </row>
        <row r="1525">
          <cell r="A1525" t="str">
            <v>170</v>
          </cell>
          <cell r="B1525" t="str">
            <v>Pietrisco calcareo con elementi di dimensioni comprese tra 25 e 40 mm.</v>
          </cell>
          <cell r="C1525" t="str">
            <v>MC</v>
          </cell>
          <cell r="D1525" t="str">
            <v>mc</v>
          </cell>
          <cell r="E1525" t="str">
            <v>MA</v>
          </cell>
          <cell r="F1525">
            <v>13.69</v>
          </cell>
          <cell r="G1525">
            <v>37642</v>
          </cell>
          <cell r="H1525">
            <v>0</v>
          </cell>
          <cell r="I1525" t="str">
            <v>170</v>
          </cell>
          <cell r="J1525">
            <v>1</v>
          </cell>
        </row>
        <row r="1526">
          <cell r="A1526" t="str">
            <v>171</v>
          </cell>
          <cell r="B1526" t="str">
            <v>Pietrisco calcareo con elementi di dimensioni comprese tra 40 e 71 mm.</v>
          </cell>
          <cell r="C1526" t="str">
            <v>MC</v>
          </cell>
          <cell r="D1526" t="str">
            <v>mc</v>
          </cell>
          <cell r="E1526" t="str">
            <v>MA</v>
          </cell>
          <cell r="F1526">
            <v>13.17</v>
          </cell>
          <cell r="G1526">
            <v>37642</v>
          </cell>
          <cell r="H1526">
            <v>0</v>
          </cell>
          <cell r="I1526" t="str">
            <v>171</v>
          </cell>
          <cell r="J1526">
            <v>1</v>
          </cell>
        </row>
        <row r="1527">
          <cell r="A1527" t="str">
            <v>172</v>
          </cell>
          <cell r="B1527" t="str">
            <v>Pietrame o ciottoli per drenaggi e gabbionate.</v>
          </cell>
          <cell r="C1527" t="str">
            <v>MC</v>
          </cell>
          <cell r="D1527" t="str">
            <v>mc</v>
          </cell>
          <cell r="E1527" t="str">
            <v>MA</v>
          </cell>
          <cell r="F1527">
            <v>11.52</v>
          </cell>
          <cell r="G1527">
            <v>37642</v>
          </cell>
          <cell r="H1527">
            <v>0</v>
          </cell>
          <cell r="I1527" t="str">
            <v>172</v>
          </cell>
          <cell r="J1527">
            <v>1</v>
          </cell>
        </row>
        <row r="1528">
          <cell r="A1528" t="str">
            <v>173</v>
          </cell>
          <cell r="B1528" t="str">
            <v>Pietrame scelto per murature.</v>
          </cell>
          <cell r="C1528" t="str">
            <v>MC</v>
          </cell>
          <cell r="D1528" t="str">
            <v>mc</v>
          </cell>
          <cell r="E1528" t="str">
            <v>MA</v>
          </cell>
          <cell r="F1528">
            <v>13.48</v>
          </cell>
          <cell r="G1528">
            <v>37642</v>
          </cell>
          <cell r="H1528">
            <v>0</v>
          </cell>
          <cell r="I1528" t="str">
            <v>173</v>
          </cell>
          <cell r="J1528">
            <v>1</v>
          </cell>
        </row>
        <row r="1529">
          <cell r="A1529" t="str">
            <v>174</v>
          </cell>
          <cell r="B1529" t="str">
            <v>Mattoni pieni forti.</v>
          </cell>
          <cell r="C1529" t="str">
            <v>CAD</v>
          </cell>
          <cell r="D1529" t="str">
            <v>cadauno</v>
          </cell>
          <cell r="E1529" t="str">
            <v>MA</v>
          </cell>
          <cell r="F1529">
            <v>0.17</v>
          </cell>
          <cell r="G1529">
            <v>37642</v>
          </cell>
          <cell r="H1529">
            <v>0</v>
          </cell>
          <cell r="I1529" t="str">
            <v>174</v>
          </cell>
          <cell r="J1529">
            <v>1</v>
          </cell>
        </row>
        <row r="1530">
          <cell r="A1530" t="str">
            <v>175</v>
          </cell>
          <cell r="B1530" t="str">
            <v>Bitume puro di distillazione.</v>
          </cell>
          <cell r="C1530" t="str">
            <v>KG</v>
          </cell>
          <cell r="D1530" t="str">
            <v>kilogrammi</v>
          </cell>
          <cell r="E1530" t="str">
            <v>MA</v>
          </cell>
          <cell r="F1530">
            <v>0.19</v>
          </cell>
          <cell r="G1530">
            <v>37642</v>
          </cell>
          <cell r="H1530">
            <v>0</v>
          </cell>
          <cell r="I1530" t="str">
            <v>175</v>
          </cell>
          <cell r="J1530">
            <v>1</v>
          </cell>
        </row>
        <row r="1531">
          <cell r="A1531" t="str">
            <v>176</v>
          </cell>
          <cell r="B1531" t="str">
            <v>Emulsione bituminosa.</v>
          </cell>
          <cell r="C1531" t="str">
            <v>KG</v>
          </cell>
          <cell r="D1531" t="str">
            <v>kilogrammi</v>
          </cell>
          <cell r="E1531" t="str">
            <v>MA</v>
          </cell>
          <cell r="F1531">
            <v>0.18</v>
          </cell>
          <cell r="G1531">
            <v>37642</v>
          </cell>
          <cell r="H1531">
            <v>0</v>
          </cell>
          <cell r="I1531" t="str">
            <v>176</v>
          </cell>
          <cell r="J1531">
            <v>1</v>
          </cell>
        </row>
        <row r="1532">
          <cell r="A1532" t="str">
            <v>177</v>
          </cell>
          <cell r="B1532" t="str">
            <v>Emulsione bituminosa al 55%.</v>
          </cell>
          <cell r="C1532" t="str">
            <v>KG</v>
          </cell>
          <cell r="D1532" t="str">
            <v>kilogrammi</v>
          </cell>
          <cell r="E1532" t="str">
            <v>MA</v>
          </cell>
          <cell r="F1532">
            <v>0.18</v>
          </cell>
          <cell r="G1532">
            <v>37642</v>
          </cell>
          <cell r="H1532">
            <v>0</v>
          </cell>
          <cell r="I1532" t="str">
            <v>177</v>
          </cell>
          <cell r="J1532">
            <v>1</v>
          </cell>
        </row>
        <row r="1533">
          <cell r="A1533" t="str">
            <v>178</v>
          </cell>
          <cell r="B1533" t="str">
            <v>Emulsione bituminosa al 60-65% (acida).</v>
          </cell>
          <cell r="C1533" t="str">
            <v>KG</v>
          </cell>
          <cell r="D1533" t="str">
            <v>kilogrammi</v>
          </cell>
          <cell r="E1533" t="str">
            <v>MA</v>
          </cell>
          <cell r="F1533">
            <v>0.18</v>
          </cell>
          <cell r="G1533">
            <v>37642</v>
          </cell>
          <cell r="H1533">
            <v>0</v>
          </cell>
          <cell r="I1533" t="str">
            <v>178</v>
          </cell>
          <cell r="J1533">
            <v>1</v>
          </cell>
        </row>
        <row r="1534">
          <cell r="A1534" t="str">
            <v>179</v>
          </cell>
          <cell r="B1534" t="str">
            <v>Palancola metallica tipo Larssen.</v>
          </cell>
          <cell r="C1534" t="str">
            <v>KG</v>
          </cell>
          <cell r="D1534" t="str">
            <v>kilogrammi</v>
          </cell>
          <cell r="E1534" t="str">
            <v>MA</v>
          </cell>
          <cell r="F1534">
            <v>0.72</v>
          </cell>
          <cell r="G1534">
            <v>37642</v>
          </cell>
          <cell r="H1534">
            <v>0</v>
          </cell>
          <cell r="I1534" t="str">
            <v>179</v>
          </cell>
          <cell r="J1534">
            <v>1</v>
          </cell>
        </row>
        <row r="1535">
          <cell r="A1535" t="str">
            <v>180</v>
          </cell>
          <cell r="B1535" t="str">
            <v>Tubo in PVC serie pesante, completo di giunti di t</v>
          </cell>
          <cell r="F1535">
            <v>0</v>
          </cell>
          <cell r="G1535">
            <v>37642</v>
          </cell>
          <cell r="H1535">
            <v>0</v>
          </cell>
          <cell r="I1535" t="str">
            <v>180</v>
          </cell>
          <cell r="J1535">
            <v>1</v>
          </cell>
        </row>
        <row r="1536">
          <cell r="A1536" t="str">
            <v>180.a</v>
          </cell>
          <cell r="B1536" t="str">
            <v>del diametro esterno 63 mm e spessore 3,0 mm.</v>
          </cell>
          <cell r="C1536" t="str">
            <v>ML</v>
          </cell>
          <cell r="D1536" t="str">
            <v>ml</v>
          </cell>
          <cell r="E1536" t="str">
            <v>MA</v>
          </cell>
          <cell r="F1536">
            <v>2.17</v>
          </cell>
          <cell r="G1536">
            <v>37642</v>
          </cell>
          <cell r="H1536">
            <v>0</v>
          </cell>
          <cell r="I1536" t="str">
            <v>180.a</v>
          </cell>
        </row>
        <row r="1537">
          <cell r="A1537" t="str">
            <v>180.b</v>
          </cell>
          <cell r="B1537" t="str">
            <v>del diametro esterno 100 mm e spessore 3,0 mm.</v>
          </cell>
          <cell r="C1537" t="str">
            <v>ML</v>
          </cell>
          <cell r="D1537" t="str">
            <v>ml</v>
          </cell>
          <cell r="E1537" t="str">
            <v>MA</v>
          </cell>
          <cell r="F1537">
            <v>3.25</v>
          </cell>
          <cell r="G1537">
            <v>37642</v>
          </cell>
          <cell r="H1537">
            <v>0</v>
          </cell>
          <cell r="I1537" t="str">
            <v>180.b</v>
          </cell>
        </row>
        <row r="1538">
          <cell r="A1538" t="str">
            <v>180.c</v>
          </cell>
          <cell r="B1538" t="str">
            <v>del diametro esterno 125 mm e spessore 3,0 mm.</v>
          </cell>
          <cell r="C1538" t="str">
            <v>ML</v>
          </cell>
          <cell r="D1538" t="str">
            <v>ml</v>
          </cell>
          <cell r="E1538" t="str">
            <v>MA</v>
          </cell>
          <cell r="F1538">
            <v>4.08</v>
          </cell>
          <cell r="G1538">
            <v>37642</v>
          </cell>
          <cell r="H1538">
            <v>0</v>
          </cell>
          <cell r="I1538" t="str">
            <v>180.c</v>
          </cell>
        </row>
        <row r="1539">
          <cell r="A1539" t="str">
            <v>180.d</v>
          </cell>
          <cell r="B1539" t="str">
            <v>del diametro esterno 160 mm e spessore 3,2 mm.</v>
          </cell>
          <cell r="C1539" t="str">
            <v>ML</v>
          </cell>
          <cell r="D1539" t="str">
            <v>ml</v>
          </cell>
          <cell r="E1539" t="str">
            <v>MA</v>
          </cell>
          <cell r="F1539">
            <v>5.99</v>
          </cell>
          <cell r="G1539">
            <v>37642</v>
          </cell>
          <cell r="H1539">
            <v>0</v>
          </cell>
          <cell r="I1539" t="str">
            <v>180.d</v>
          </cell>
        </row>
        <row r="1540">
          <cell r="A1540" t="str">
            <v>180.e</v>
          </cell>
          <cell r="B1540" t="str">
            <v>del diametro esterno 200 mm e spessore 4,0 mm.</v>
          </cell>
          <cell r="C1540" t="str">
            <v>ML</v>
          </cell>
          <cell r="D1540" t="str">
            <v>ml</v>
          </cell>
          <cell r="E1540" t="str">
            <v>MA</v>
          </cell>
          <cell r="F1540">
            <v>9.24</v>
          </cell>
          <cell r="G1540">
            <v>37642</v>
          </cell>
          <cell r="H1540">
            <v>0</v>
          </cell>
          <cell r="I1540" t="str">
            <v>180.e</v>
          </cell>
        </row>
        <row r="1541">
          <cell r="A1541" t="str">
            <v>181</v>
          </cell>
          <cell r="B1541" t="str">
            <v>Camicia di protezione dei pali a grande diametro in lamiera di acciaio Fe 360, dello spessore più opportuno.</v>
          </cell>
          <cell r="C1541" t="str">
            <v>KG</v>
          </cell>
          <cell r="D1541" t="str">
            <v>kilogrammi</v>
          </cell>
          <cell r="E1541" t="str">
            <v>MA</v>
          </cell>
          <cell r="F1541">
            <v>0.66</v>
          </cell>
          <cell r="G1541">
            <v>37642</v>
          </cell>
          <cell r="H1541">
            <v>0</v>
          </cell>
          <cell r="I1541" t="str">
            <v>181</v>
          </cell>
          <cell r="J1541">
            <v>1</v>
          </cell>
        </row>
        <row r="1542">
          <cell r="A1542" t="str">
            <v>182</v>
          </cell>
          <cell r="B1542" t="str">
            <v>Resina epossidica pura.</v>
          </cell>
          <cell r="C1542" t="str">
            <v>KG</v>
          </cell>
          <cell r="D1542" t="str">
            <v>kilogrammi</v>
          </cell>
          <cell r="E1542" t="str">
            <v>MA</v>
          </cell>
          <cell r="F1542">
            <v>5.68</v>
          </cell>
          <cell r="G1542">
            <v>37642</v>
          </cell>
          <cell r="H1542">
            <v>0</v>
          </cell>
          <cell r="I1542" t="str">
            <v>182</v>
          </cell>
          <cell r="J1542">
            <v>1</v>
          </cell>
        </row>
        <row r="1543">
          <cell r="A1543" t="str">
            <v>183</v>
          </cell>
          <cell r="B1543" t="str">
            <v>Miscela di inerti a base di quarzo, della granulometria prescritta dalla D.L., fornita in sacchi.</v>
          </cell>
          <cell r="C1543" t="str">
            <v>KG</v>
          </cell>
          <cell r="D1543" t="str">
            <v>kilogrammi</v>
          </cell>
          <cell r="E1543" t="str">
            <v>MA</v>
          </cell>
          <cell r="F1543">
            <v>0.32</v>
          </cell>
          <cell r="G1543">
            <v>37642</v>
          </cell>
          <cell r="H1543">
            <v>0</v>
          </cell>
          <cell r="I1543" t="str">
            <v>183</v>
          </cell>
          <cell r="J1543">
            <v>1</v>
          </cell>
        </row>
        <row r="1544">
          <cell r="A1544" t="str">
            <v>184</v>
          </cell>
          <cell r="B1544" t="str">
            <v>Stucco epossidico (normale e/o tixo) con bassa percentuale di inerti.</v>
          </cell>
          <cell r="C1544" t="str">
            <v>KG</v>
          </cell>
          <cell r="D1544" t="str">
            <v>kilogrammi</v>
          </cell>
          <cell r="E1544" t="str">
            <v>MA</v>
          </cell>
          <cell r="F1544">
            <v>2.3199999999999998</v>
          </cell>
          <cell r="G1544">
            <v>37642</v>
          </cell>
          <cell r="H1544">
            <v>0</v>
          </cell>
          <cell r="I1544" t="str">
            <v>184</v>
          </cell>
          <cell r="J1544">
            <v>1</v>
          </cell>
        </row>
        <row r="1545">
          <cell r="A1545" t="str">
            <v>185</v>
          </cell>
          <cell r="B1545" t="str">
            <v>Malta reoplastica premiscelata a ritiro compensato, resistente ai solfati.</v>
          </cell>
          <cell r="C1545" t="str">
            <v>KG</v>
          </cell>
          <cell r="D1545" t="str">
            <v>kilogrammi</v>
          </cell>
          <cell r="E1545" t="str">
            <v>MA</v>
          </cell>
          <cell r="F1545">
            <v>1.08</v>
          </cell>
          <cell r="G1545">
            <v>37642</v>
          </cell>
          <cell r="H1545">
            <v>0</v>
          </cell>
          <cell r="I1545" t="str">
            <v>185</v>
          </cell>
          <cell r="J1545">
            <v>1</v>
          </cell>
        </row>
        <row r="1546">
          <cell r="A1546" t="str">
            <v>186</v>
          </cell>
          <cell r="B1546" t="str">
            <v>Legante reoplastico in sacchi.</v>
          </cell>
          <cell r="C1546" t="str">
            <v>KG</v>
          </cell>
          <cell r="D1546" t="str">
            <v>kilogrammi</v>
          </cell>
          <cell r="E1546" t="str">
            <v>MA</v>
          </cell>
          <cell r="F1546">
            <v>1.4</v>
          </cell>
          <cell r="G1546">
            <v>37642</v>
          </cell>
          <cell r="H1546">
            <v>0</v>
          </cell>
          <cell r="I1546" t="str">
            <v>186</v>
          </cell>
          <cell r="J1546">
            <v>1</v>
          </cell>
        </row>
        <row r="1547">
          <cell r="A1547" t="str">
            <v>201</v>
          </cell>
          <cell r="B1547" t="str">
            <v>Scavo di  sbancamento  in materie di qualsiasi natura e consistenza, asciutte o bagnate,    anche in presenza d'acqua, per l'apertura di sed</v>
          </cell>
          <cell r="C1547" t="str">
            <v>MC</v>
          </cell>
          <cell r="D1547" t="str">
            <v>mc</v>
          </cell>
          <cell r="E1547" t="str">
            <v>OC</v>
          </cell>
          <cell r="F1547">
            <v>2.71</v>
          </cell>
          <cell r="G1547">
            <v>37642</v>
          </cell>
          <cell r="H1547">
            <v>0</v>
          </cell>
          <cell r="I1547" t="str">
            <v>A.1.01 anas</v>
          </cell>
          <cell r="J1547">
            <v>1</v>
          </cell>
        </row>
        <row r="1548">
          <cell r="A1548" t="str">
            <v>202</v>
          </cell>
          <cell r="B1548" t="str">
            <v>Scavo di  sbancamento oltre la profondità di cm 20 per la bonifica del piano di posa dei rilevati.</v>
          </cell>
          <cell r="C1548" t="str">
            <v>MC</v>
          </cell>
          <cell r="D1548" t="str">
            <v>mc</v>
          </cell>
          <cell r="E1548" t="str">
            <v>OC</v>
          </cell>
          <cell r="F1548">
            <v>2.71</v>
          </cell>
          <cell r="G1548">
            <v>37642</v>
          </cell>
          <cell r="H1548">
            <v>0</v>
          </cell>
          <cell r="I1548" t="str">
            <v>A.1.01 anas</v>
          </cell>
          <cell r="J1548">
            <v>1</v>
          </cell>
        </row>
        <row r="1549">
          <cell r="A1549" t="str">
            <v>203</v>
          </cell>
          <cell r="B1549" t="str">
            <v xml:space="preserve">Scavo di sbancamento o taglio a sezione libera in roccia tenera ed altri materiali che allo scavo presentino consistenza maggiore od uguale </v>
          </cell>
          <cell r="C1549" t="str">
            <v>MC</v>
          </cell>
          <cell r="D1549" t="str">
            <v>mc</v>
          </cell>
          <cell r="E1549" t="str">
            <v>OC</v>
          </cell>
          <cell r="F1549">
            <v>2.99</v>
          </cell>
          <cell r="G1549">
            <v>37642</v>
          </cell>
          <cell r="H1549">
            <v>0</v>
          </cell>
          <cell r="I1549" t="str">
            <v>A.1.01 anas</v>
          </cell>
          <cell r="J1549">
            <v>1</v>
          </cell>
        </row>
        <row r="1550">
          <cell r="A1550" t="str">
            <v>204</v>
          </cell>
          <cell r="B1550" t="str">
            <v>Scavi come all' Art. 201 ma  eseguiti  con esplosivo  in  rocce dure  da  mina.</v>
          </cell>
          <cell r="C1550" t="str">
            <v>MC</v>
          </cell>
          <cell r="D1550" t="str">
            <v>mc</v>
          </cell>
          <cell r="E1550" t="str">
            <v>OC</v>
          </cell>
          <cell r="F1550">
            <v>9.09</v>
          </cell>
          <cell r="G1550">
            <v>37642</v>
          </cell>
          <cell r="H1550">
            <v>0</v>
          </cell>
          <cell r="I1550" t="str">
            <v>A.1.02 anas</v>
          </cell>
          <cell r="J1550">
            <v>1</v>
          </cell>
        </row>
        <row r="1551">
          <cell r="A1551" t="str">
            <v>205</v>
          </cell>
          <cell r="B1551" t="str">
            <v>Scavo di  fondazione  a sezione  obbligata in materie di qualsiasi natura,fino alla profondità di  2,00 m sotto il piano di sbancamento.</v>
          </cell>
          <cell r="C1551" t="str">
            <v>MC</v>
          </cell>
          <cell r="D1551" t="str">
            <v>mc</v>
          </cell>
          <cell r="E1551" t="str">
            <v>OC</v>
          </cell>
          <cell r="F1551">
            <v>5.01</v>
          </cell>
          <cell r="G1551">
            <v>37642</v>
          </cell>
          <cell r="H1551">
            <v>0</v>
          </cell>
          <cell r="I1551" t="str">
            <v>B.1.01 anas</v>
          </cell>
          <cell r="J1551">
            <v>1</v>
          </cell>
        </row>
        <row r="1552">
          <cell r="A1552" t="str">
            <v>206</v>
          </cell>
          <cell r="B1552" t="str">
            <v>Scavo di  fondazione a  sezione  obbligata come all' Art. 205, in  roccia tenera o altri materiali definiti  all' Art. 203.</v>
          </cell>
          <cell r="C1552" t="str">
            <v>MC</v>
          </cell>
          <cell r="D1552" t="str">
            <v>mc</v>
          </cell>
          <cell r="E1552" t="str">
            <v>OC</v>
          </cell>
          <cell r="F1552">
            <v>5.47</v>
          </cell>
          <cell r="G1552">
            <v>37642</v>
          </cell>
          <cell r="H1552">
            <v>0</v>
          </cell>
          <cell r="I1552" t="str">
            <v>B.1.03 anas</v>
          </cell>
          <cell r="J1552">
            <v>1</v>
          </cell>
        </row>
        <row r="1553">
          <cell r="A1553" t="str">
            <v>207</v>
          </cell>
          <cell r="B1553" t="str">
            <v>Scavo di fondazione a sezione  obbligata come all' Art. 205,eseguito con esplosivo in roccia  dura da  mina come all' Art. 204.</v>
          </cell>
          <cell r="C1553" t="str">
            <v>MC</v>
          </cell>
          <cell r="D1553" t="str">
            <v>mc</v>
          </cell>
          <cell r="E1553" t="str">
            <v>OC</v>
          </cell>
          <cell r="F1553">
            <v>12.52</v>
          </cell>
          <cell r="G1553">
            <v>37679</v>
          </cell>
          <cell r="H1553">
            <v>0</v>
          </cell>
          <cell r="I1553" t="str">
            <v>B.1.02 anas</v>
          </cell>
          <cell r="J1553">
            <v>1</v>
          </cell>
        </row>
        <row r="1554">
          <cell r="A1554" t="str">
            <v>208</v>
          </cell>
          <cell r="B1554" t="str">
            <v>Sovrapprezzo  agli  scavi  di  fondazione  a  sezione obbligata, di cui  agli Artt. 205; 206; 207, per profondità maggiore di 2.00 m.</v>
          </cell>
          <cell r="C1554" t="str">
            <v>MC</v>
          </cell>
          <cell r="D1554" t="str">
            <v>mc</v>
          </cell>
          <cell r="E1554" t="str">
            <v>OC</v>
          </cell>
          <cell r="F1554">
            <v>0.85</v>
          </cell>
          <cell r="G1554">
            <v>37642</v>
          </cell>
          <cell r="H1554">
            <v>0</v>
          </cell>
          <cell r="I1554" t="str">
            <v>B.1.04 anas</v>
          </cell>
          <cell r="J1554">
            <v>1</v>
          </cell>
        </row>
        <row r="1555">
          <cell r="A1555" t="str">
            <v>209</v>
          </cell>
          <cell r="B1555" t="str">
            <v>Sovrapprezzo agli Artt. 205; 206; 207 per  scavo di fondazione  in  acqua, compresi  oneri  e  spese  per esaurimento  di acqua.</v>
          </cell>
          <cell r="C1555" t="str">
            <v>%</v>
          </cell>
          <cell r="D1555" t="str">
            <v>%</v>
          </cell>
          <cell r="E1555" t="str">
            <v>OC</v>
          </cell>
          <cell r="F1555">
            <v>20</v>
          </cell>
          <cell r="G1555">
            <v>37642</v>
          </cell>
          <cell r="H1555">
            <v>0</v>
          </cell>
          <cell r="I1555" t="str">
            <v>B.1.05 anas</v>
          </cell>
          <cell r="J1555">
            <v>1</v>
          </cell>
        </row>
        <row r="1556">
          <cell r="A1556" t="str">
            <v>210</v>
          </cell>
          <cell r="B1556" t="str">
            <v>Scavo per fondazioni o per  contrafforti a pozzo di cui alle  Norme  Tecniche, avente pianta circolare, ellittica o poligonale:</v>
          </cell>
          <cell r="F1556">
            <v>0</v>
          </cell>
          <cell r="G1556">
            <v>37642</v>
          </cell>
          <cell r="H1556">
            <v>0</v>
          </cell>
          <cell r="I1556" t="str">
            <v>210</v>
          </cell>
          <cell r="J1556">
            <v>1</v>
          </cell>
        </row>
        <row r="1557">
          <cell r="A1557" t="str">
            <v>210.1a</v>
          </cell>
          <cell r="B1557" t="str">
            <v>per scavi eseguiti in assenza dei preconsolidamenti: per profondità fino a  10,00 m sotto il piano di sbancamento.</v>
          </cell>
          <cell r="C1557" t="str">
            <v>MC</v>
          </cell>
          <cell r="D1557" t="str">
            <v>mc</v>
          </cell>
          <cell r="E1557" t="str">
            <v>OC</v>
          </cell>
          <cell r="F1557">
            <v>22.72</v>
          </cell>
          <cell r="G1557">
            <v>37642</v>
          </cell>
          <cell r="H1557">
            <v>0</v>
          </cell>
          <cell r="I1557" t="str">
            <v>210.1a</v>
          </cell>
        </row>
        <row r="1558">
          <cell r="A1558" t="str">
            <v>210.1b</v>
          </cell>
          <cell r="B1558" t="str">
            <v>per scavi eseguiti in assenza dei preconsolidamenti: sovrapprezzo al punto 1/a per scavi eseguiti a profondità maggiore di  10.00 m.</v>
          </cell>
          <cell r="C1558" t="str">
            <v>MC</v>
          </cell>
          <cell r="D1558" t="str">
            <v>mc</v>
          </cell>
          <cell r="E1558" t="str">
            <v>OC</v>
          </cell>
          <cell r="F1558">
            <v>5.94</v>
          </cell>
          <cell r="G1558">
            <v>37642</v>
          </cell>
          <cell r="H1558">
            <v>0</v>
          </cell>
          <cell r="I1558" t="str">
            <v>210.1b</v>
          </cell>
        </row>
        <row r="1559">
          <cell r="A1559" t="str">
            <v>210.2a</v>
          </cell>
          <cell r="B1559" t="str">
            <v>per scavi eseguiti in presenza dei preconsolidamenti: per profondità fino a  10,00 m sotto il piano di sbancamento.</v>
          </cell>
          <cell r="C1559" t="str">
            <v>MC</v>
          </cell>
          <cell r="D1559" t="str">
            <v>mc</v>
          </cell>
          <cell r="E1559" t="str">
            <v>OC</v>
          </cell>
          <cell r="F1559">
            <v>15.24</v>
          </cell>
          <cell r="G1559">
            <v>37642</v>
          </cell>
          <cell r="H1559">
            <v>0</v>
          </cell>
          <cell r="I1559" t="str">
            <v>210.2a</v>
          </cell>
        </row>
        <row r="1560">
          <cell r="A1560" t="str">
            <v>210.2b</v>
          </cell>
          <cell r="B1560" t="str">
            <v>per scavi eseguiti in presenza dei preconsolidamenti: sovrapprezzo al punto 2a per scavi eseguiti a profondità maggiore di  10.00 m.</v>
          </cell>
          <cell r="C1560" t="str">
            <v>MC</v>
          </cell>
          <cell r="D1560" t="str">
            <v>mc</v>
          </cell>
          <cell r="E1560" t="str">
            <v>OC</v>
          </cell>
          <cell r="F1560">
            <v>4.13</v>
          </cell>
          <cell r="G1560">
            <v>37642</v>
          </cell>
          <cell r="H1560">
            <v>0</v>
          </cell>
          <cell r="I1560" t="str">
            <v>210.2b</v>
          </cell>
        </row>
        <row r="1561">
          <cell r="A1561" t="str">
            <v>211</v>
          </cell>
          <cell r="B1561" t="str">
            <v>Sovrapprezzo agli scavi in roccia dura da mina da  applicare quando la Direzione Lavori, anche sulla scorta del monitoraggio degli effetti</v>
          </cell>
          <cell r="F1561">
            <v>0</v>
          </cell>
          <cell r="G1561">
            <v>37642</v>
          </cell>
          <cell r="H1561">
            <v>0</v>
          </cell>
          <cell r="I1561" t="str">
            <v>211</v>
          </cell>
          <cell r="J1561">
            <v>1</v>
          </cell>
        </row>
        <row r="1562">
          <cell r="A1562" t="str">
            <v>211.a</v>
          </cell>
          <cell r="B1562" t="str">
            <v>per scavi di sbancamento di cui all' Art. 204.</v>
          </cell>
          <cell r="C1562" t="str">
            <v>MC</v>
          </cell>
          <cell r="D1562" t="str">
            <v>mc</v>
          </cell>
          <cell r="E1562" t="str">
            <v>OC</v>
          </cell>
          <cell r="F1562">
            <v>2.92</v>
          </cell>
          <cell r="G1562">
            <v>37642</v>
          </cell>
          <cell r="H1562">
            <v>0</v>
          </cell>
          <cell r="I1562" t="str">
            <v>211.a</v>
          </cell>
        </row>
        <row r="1563">
          <cell r="A1563" t="str">
            <v>211.b</v>
          </cell>
          <cell r="B1563" t="str">
            <v>per scavi di fondazione di cui all' Art. 207.</v>
          </cell>
          <cell r="C1563" t="str">
            <v>MC</v>
          </cell>
          <cell r="D1563" t="str">
            <v>mc</v>
          </cell>
          <cell r="E1563" t="str">
            <v>OC</v>
          </cell>
          <cell r="F1563">
            <v>7.05</v>
          </cell>
          <cell r="G1563">
            <v>37642</v>
          </cell>
          <cell r="H1563">
            <v>0</v>
          </cell>
          <cell r="I1563" t="str">
            <v>211.b</v>
          </cell>
        </row>
        <row r="1564">
          <cell r="A1564" t="str">
            <v>211.c</v>
          </cell>
          <cell r="B1564" t="str">
            <v>per scavi a pozzo di cui all'Art. 210.</v>
          </cell>
          <cell r="C1564" t="str">
            <v>MC</v>
          </cell>
          <cell r="D1564" t="str">
            <v>mc</v>
          </cell>
          <cell r="E1564" t="str">
            <v>OC</v>
          </cell>
          <cell r="F1564">
            <v>28.41</v>
          </cell>
          <cell r="G1564">
            <v>37642</v>
          </cell>
          <cell r="H1564">
            <v>0</v>
          </cell>
          <cell r="I1564" t="str">
            <v>211.c</v>
          </cell>
        </row>
        <row r="1565">
          <cell r="A1565" t="str">
            <v>212</v>
          </cell>
          <cell r="B1565" t="str">
            <v>Fornitura di materiali idonei provenienti  da cave di prestito appartenenti ai  gruppi A1; A2-4; A2-5; A3:</v>
          </cell>
          <cell r="F1565">
            <v>0</v>
          </cell>
          <cell r="G1565">
            <v>37642</v>
          </cell>
          <cell r="H1565">
            <v>0</v>
          </cell>
          <cell r="I1565" t="str">
            <v>212</v>
          </cell>
          <cell r="J1565">
            <v>1</v>
          </cell>
        </row>
        <row r="1566">
          <cell r="A1566" t="str">
            <v>212.a</v>
          </cell>
          <cell r="B1566" t="str">
            <v>per la formazione di rilevati.</v>
          </cell>
          <cell r="C1566" t="str">
            <v>MC</v>
          </cell>
          <cell r="D1566" t="str">
            <v>mc</v>
          </cell>
          <cell r="E1566" t="str">
            <v>OC</v>
          </cell>
          <cell r="F1566">
            <v>3.18</v>
          </cell>
          <cell r="G1566">
            <v>37642</v>
          </cell>
          <cell r="H1566">
            <v>0</v>
          </cell>
          <cell r="I1566" t="str">
            <v>A.2.03/a anas</v>
          </cell>
        </row>
        <row r="1567">
          <cell r="A1567" t="str">
            <v>212.b</v>
          </cell>
          <cell r="B1567" t="str">
            <v>per riempimento di cavi e rilevati di precarico misurati in opera.</v>
          </cell>
          <cell r="C1567" t="str">
            <v>MC</v>
          </cell>
          <cell r="D1567" t="str">
            <v>mc</v>
          </cell>
          <cell r="E1567" t="str">
            <v>OC</v>
          </cell>
          <cell r="F1567">
            <v>3.44</v>
          </cell>
          <cell r="G1567">
            <v>37642</v>
          </cell>
          <cell r="H1567">
            <v>0</v>
          </cell>
          <cell r="I1567" t="str">
            <v>A.2.03/b anas</v>
          </cell>
        </row>
        <row r="1568">
          <cell r="A1568" t="str">
            <v>213</v>
          </cell>
          <cell r="B1568" t="str">
            <v>Preparazione del piano di posa dei rilevati compreso lo scavo di scoticamento per una profondità di  20 cm:</v>
          </cell>
          <cell r="F1568">
            <v>0</v>
          </cell>
          <cell r="G1568">
            <v>37642</v>
          </cell>
          <cell r="H1568">
            <v>0</v>
          </cell>
          <cell r="I1568" t="str">
            <v>213</v>
          </cell>
          <cell r="J1568">
            <v>1</v>
          </cell>
        </row>
        <row r="1569">
          <cell r="A1569" t="str">
            <v>213.a</v>
          </cell>
          <cell r="B1569" t="str">
            <v>con l'impiego di materiali provenienti da cave di prestito, compresa la fornitura dei materiali stessi.</v>
          </cell>
          <cell r="C1569" t="str">
            <v>MQ</v>
          </cell>
          <cell r="D1569" t="str">
            <v>mq</v>
          </cell>
          <cell r="E1569" t="str">
            <v>OC</v>
          </cell>
          <cell r="F1569">
            <v>1.1399999999999999</v>
          </cell>
          <cell r="G1569">
            <v>37642</v>
          </cell>
          <cell r="H1569">
            <v>0</v>
          </cell>
          <cell r="I1569" t="str">
            <v>A.2.01/a anas</v>
          </cell>
        </row>
        <row r="1570">
          <cell r="A1570" t="str">
            <v>213.b</v>
          </cell>
          <cell r="B1570" t="str">
            <v>con l'impiego di materiali provenienti da scavi.</v>
          </cell>
          <cell r="C1570" t="str">
            <v>MQ</v>
          </cell>
          <cell r="D1570" t="str">
            <v>mq</v>
          </cell>
          <cell r="E1570" t="str">
            <v>OC</v>
          </cell>
          <cell r="F1570">
            <v>0.75</v>
          </cell>
          <cell r="G1570">
            <v>37642</v>
          </cell>
          <cell r="H1570">
            <v>0</v>
          </cell>
          <cell r="I1570" t="str">
            <v>A.2.01/b anas</v>
          </cell>
        </row>
        <row r="1571">
          <cell r="A1571" t="str">
            <v>214</v>
          </cell>
          <cell r="B1571" t="str">
            <v>Sistemazione in rilevato, di materiali provenienti sia dagli scavi che dalle cave di prestito, anche rocciosi frantumati:</v>
          </cell>
          <cell r="F1571">
            <v>0</v>
          </cell>
          <cell r="G1571">
            <v>37642</v>
          </cell>
          <cell r="H1571">
            <v>0</v>
          </cell>
          <cell r="I1571" t="str">
            <v>214</v>
          </cell>
          <cell r="J1571">
            <v>1</v>
          </cell>
        </row>
        <row r="1572">
          <cell r="A1572" t="str">
            <v>214.a</v>
          </cell>
          <cell r="B1572" t="str">
            <v>per materiali appartenenti ai gruppi A1, A2-4, A2-5, A3 o materiali rocciosi frantumati.</v>
          </cell>
          <cell r="C1572" t="str">
            <v>MC</v>
          </cell>
          <cell r="D1572" t="str">
            <v>mc</v>
          </cell>
          <cell r="E1572" t="str">
            <v>OC</v>
          </cell>
          <cell r="F1572">
            <v>1.1200000000000001</v>
          </cell>
          <cell r="G1572">
            <v>37642</v>
          </cell>
          <cell r="H1572">
            <v>0</v>
          </cell>
          <cell r="I1572" t="str">
            <v>A.2.06/a anas</v>
          </cell>
        </row>
        <row r="1573">
          <cell r="A1573" t="str">
            <v>214.b</v>
          </cell>
          <cell r="B1573" t="str">
            <v>per materiali appartenenti ai gruppi A2-6, A2-7, solo se provenienti da scavi o da depositi ed esplicitamente autorizzati dalla D.L.</v>
          </cell>
          <cell r="C1573" t="str">
            <v>MC</v>
          </cell>
          <cell r="D1573" t="str">
            <v>mc</v>
          </cell>
          <cell r="E1573" t="str">
            <v>OC</v>
          </cell>
          <cell r="F1573">
            <v>1.39</v>
          </cell>
          <cell r="G1573">
            <v>37642</v>
          </cell>
          <cell r="H1573">
            <v>0</v>
          </cell>
          <cell r="I1573" t="str">
            <v>A.2.06/b anas</v>
          </cell>
        </row>
        <row r="1574">
          <cell r="A1574" t="str">
            <v>215</v>
          </cell>
          <cell r="B1574" t="str">
            <v>Sovrapprezzo alla sistemazione in rilevato di cui agli  Artt. 214.a; 214.b per la stabilizzazione a cemento o a calce dei materiali.</v>
          </cell>
          <cell r="C1574" t="str">
            <v>MC</v>
          </cell>
          <cell r="D1574" t="str">
            <v>mc</v>
          </cell>
          <cell r="E1574" t="str">
            <v>OC</v>
          </cell>
          <cell r="F1574">
            <v>5.1100000000000003</v>
          </cell>
          <cell r="G1574">
            <v>37642</v>
          </cell>
          <cell r="H1574">
            <v>0</v>
          </cell>
          <cell r="I1574" t="str">
            <v>215</v>
          </cell>
          <cell r="J1574">
            <v>1</v>
          </cell>
        </row>
        <row r="1575">
          <cell r="A1575" t="str">
            <v>216</v>
          </cell>
          <cell r="B1575" t="str">
            <v>Sistemazione a riempimento di cavi e formazione di rilevati di precarico con impiego di materiali  idonei:</v>
          </cell>
          <cell r="F1575">
            <v>0</v>
          </cell>
          <cell r="G1575">
            <v>37642</v>
          </cell>
          <cell r="H1575">
            <v>0</v>
          </cell>
          <cell r="I1575" t="str">
            <v>216</v>
          </cell>
          <cell r="J1575">
            <v>1</v>
          </cell>
        </row>
        <row r="1576">
          <cell r="A1576" t="str">
            <v>216.a</v>
          </cell>
          <cell r="B1576" t="str">
            <v xml:space="preserve">compreso la  stesa del  materiale  in strati  successivi di  densità  uniforme </v>
          </cell>
          <cell r="C1576" t="str">
            <v>MC</v>
          </cell>
          <cell r="D1576" t="str">
            <v>mc</v>
          </cell>
          <cell r="E1576" t="str">
            <v>OC</v>
          </cell>
          <cell r="F1576">
            <v>0.63</v>
          </cell>
          <cell r="G1576">
            <v>37642</v>
          </cell>
          <cell r="H1576">
            <v>0</v>
          </cell>
          <cell r="I1576" t="str">
            <v>A.2.07/a anas</v>
          </cell>
        </row>
        <row r="1577">
          <cell r="A1577" t="str">
            <v>216.b</v>
          </cell>
          <cell r="B1577" t="str">
            <v>compreso la  stesa  del  materiale in  strati successivi  di  densità  uniforme, la  profilatura  dei  cigli, ecc.</v>
          </cell>
          <cell r="C1577" t="str">
            <v>MC</v>
          </cell>
          <cell r="D1577" t="str">
            <v>mc</v>
          </cell>
          <cell r="E1577" t="str">
            <v>OC</v>
          </cell>
          <cell r="F1577">
            <v>0.8</v>
          </cell>
          <cell r="G1577">
            <v>37642</v>
          </cell>
          <cell r="H1577">
            <v>0</v>
          </cell>
          <cell r="I1577" t="str">
            <v>A.2.07/b anas</v>
          </cell>
        </row>
        <row r="1578">
          <cell r="A1578" t="str">
            <v>217</v>
          </cell>
          <cell r="B1578" t="str">
            <v>Compattamento del  piano di posa della fondazione stradale in trincea:</v>
          </cell>
          <cell r="F1578">
            <v>0</v>
          </cell>
          <cell r="G1578">
            <v>37642</v>
          </cell>
          <cell r="H1578">
            <v>0</v>
          </cell>
          <cell r="I1578" t="str">
            <v>217</v>
          </cell>
          <cell r="J1578">
            <v>1</v>
          </cell>
        </row>
        <row r="1579">
          <cell r="A1579" t="str">
            <v>217.a</v>
          </cell>
          <cell r="B1579" t="str">
            <v>su terreni appertenenti ai gruppi A1;  A2-4; A2-5; A3.</v>
          </cell>
          <cell r="C1579" t="str">
            <v>MQ</v>
          </cell>
          <cell r="D1579" t="str">
            <v>mq</v>
          </cell>
          <cell r="E1579" t="str">
            <v>OC</v>
          </cell>
          <cell r="F1579">
            <v>0.11</v>
          </cell>
          <cell r="G1579">
            <v>37642</v>
          </cell>
          <cell r="H1579">
            <v>0</v>
          </cell>
          <cell r="I1579" t="str">
            <v>A.2.02/a anas</v>
          </cell>
        </row>
        <row r="1580">
          <cell r="A1580" t="str">
            <v>217.b</v>
          </cell>
          <cell r="B1580" t="str">
            <v>su terreni appertenenti ai gruppi A4; A2-6; A2-7; A5.</v>
          </cell>
          <cell r="C1580" t="str">
            <v>MQ</v>
          </cell>
          <cell r="D1580" t="str">
            <v>mq</v>
          </cell>
          <cell r="E1580" t="str">
            <v>OC</v>
          </cell>
          <cell r="F1580">
            <v>1.32</v>
          </cell>
          <cell r="G1580">
            <v>37642</v>
          </cell>
          <cell r="H1580">
            <v>0</v>
          </cell>
          <cell r="I1580" t="str">
            <v>A.2.02/b anas</v>
          </cell>
        </row>
        <row r="1581">
          <cell r="A1581" t="str">
            <v>218</v>
          </cell>
          <cell r="B1581" t="str">
            <v>Consolidamento di piani di posa di rilevati e bonifiche o fondazioni  stradali in trincea  mediante stabilizzazione in sito  dei materiali.</v>
          </cell>
          <cell r="C1581" t="str">
            <v>MC</v>
          </cell>
          <cell r="D1581" t="str">
            <v>mc</v>
          </cell>
          <cell r="E1581" t="str">
            <v>OC</v>
          </cell>
          <cell r="F1581">
            <v>0</v>
          </cell>
          <cell r="G1581">
            <v>37679</v>
          </cell>
          <cell r="H1581">
            <v>0</v>
          </cell>
          <cell r="I1581" t="str">
            <v>218</v>
          </cell>
          <cell r="J1581">
            <v>1</v>
          </cell>
        </row>
        <row r="1582">
          <cell r="A1582" t="str">
            <v>218.a</v>
          </cell>
          <cell r="B1582" t="str">
            <v>consolidamento comprensivo della fornitura di calce dosata a 40÷80 kg/mc di terra.</v>
          </cell>
          <cell r="C1582" t="str">
            <v>MC</v>
          </cell>
          <cell r="D1582" t="str">
            <v>mc</v>
          </cell>
          <cell r="E1582" t="str">
            <v>OC</v>
          </cell>
          <cell r="F1582">
            <v>10.23</v>
          </cell>
          <cell r="G1582">
            <v>37679</v>
          </cell>
          <cell r="H1582">
            <v>0</v>
          </cell>
          <cell r="I1582" t="str">
            <v>218.a</v>
          </cell>
        </row>
        <row r="1583">
          <cell r="A1583" t="str">
            <v>218.b</v>
          </cell>
          <cell r="B1583" t="str">
            <v>consolidamento esclusa la fornitura del legante, da pagare a parte.</v>
          </cell>
          <cell r="C1583" t="str">
            <v>MC</v>
          </cell>
          <cell r="D1583" t="str">
            <v>mc</v>
          </cell>
          <cell r="E1583" t="str">
            <v>OC</v>
          </cell>
          <cell r="F1583">
            <v>5.68</v>
          </cell>
          <cell r="G1583">
            <v>37679</v>
          </cell>
          <cell r="H1583">
            <v>0</v>
          </cell>
          <cell r="I1583" t="str">
            <v>218.b</v>
          </cell>
        </row>
        <row r="1584">
          <cell r="A1584" t="str">
            <v>218.c</v>
          </cell>
          <cell r="B1584" t="str">
            <v>fornitura a piè d'opera di calce.</v>
          </cell>
          <cell r="C1584" t="str">
            <v>KG</v>
          </cell>
          <cell r="D1584" t="str">
            <v>kilogrammi</v>
          </cell>
          <cell r="E1584" t="str">
            <v>OC</v>
          </cell>
          <cell r="F1584">
            <v>0.06</v>
          </cell>
          <cell r="G1584">
            <v>37679</v>
          </cell>
          <cell r="H1584">
            <v>0</v>
          </cell>
          <cell r="I1584" t="str">
            <v>218.c</v>
          </cell>
        </row>
        <row r="1585">
          <cell r="A1585" t="str">
            <v>219</v>
          </cell>
          <cell r="B1585" t="str">
            <v>Demolizione  di  fabbricati   di  qualsiasi   specie, compreso ogni puntellamento ed il trasporto a rifiuto del materiale inutilizzabile.</v>
          </cell>
          <cell r="C1585" t="str">
            <v>MC</v>
          </cell>
          <cell r="D1585" t="str">
            <v>mc</v>
          </cell>
          <cell r="E1585" t="str">
            <v>OC</v>
          </cell>
          <cell r="F1585">
            <v>5.04</v>
          </cell>
          <cell r="G1585">
            <v>37642</v>
          </cell>
          <cell r="H1585">
            <v>0</v>
          </cell>
          <cell r="I1585" t="str">
            <v>A.3.03 anas</v>
          </cell>
          <cell r="J1585">
            <v>1</v>
          </cell>
        </row>
        <row r="1586">
          <cell r="A1586" t="str">
            <v>220</v>
          </cell>
          <cell r="B1586" t="str">
            <v>Demolizione di murature di qualsiasi  genere, esclusi cementi armati, entro e fuori terra.</v>
          </cell>
          <cell r="C1586" t="str">
            <v>MC</v>
          </cell>
          <cell r="D1586" t="str">
            <v>mc</v>
          </cell>
          <cell r="E1586" t="str">
            <v>OC</v>
          </cell>
          <cell r="F1586">
            <v>10.75</v>
          </cell>
          <cell r="G1586">
            <v>37642</v>
          </cell>
          <cell r="H1586">
            <v>0</v>
          </cell>
          <cell r="I1586" t="str">
            <v>A.3.01 anas</v>
          </cell>
          <cell r="J1586">
            <v>1</v>
          </cell>
        </row>
        <row r="1587">
          <cell r="A1587" t="str">
            <v>221</v>
          </cell>
          <cell r="B1587" t="str">
            <v>Demolizione di murature in conglomerato cementizio armato, entro e fuori terra.</v>
          </cell>
          <cell r="C1587" t="str">
            <v>MC</v>
          </cell>
          <cell r="D1587" t="str">
            <v>mc</v>
          </cell>
          <cell r="E1587" t="str">
            <v>OC</v>
          </cell>
          <cell r="F1587">
            <v>25.13</v>
          </cell>
          <cell r="G1587">
            <v>37642</v>
          </cell>
          <cell r="H1587">
            <v>0</v>
          </cell>
          <cell r="I1587" t="str">
            <v>A.3.05 anas</v>
          </cell>
          <cell r="J1587">
            <v>1</v>
          </cell>
        </row>
        <row r="1588">
          <cell r="A1588" t="str">
            <v>222</v>
          </cell>
          <cell r="B1588" t="str">
            <v>Demolizione a sezione obbligata eseguita in qualsiasi dimensione, anche in breccia,  di porzioni di strutture  in c.a. o c.a.p.:</v>
          </cell>
          <cell r="F1588">
            <v>0</v>
          </cell>
          <cell r="G1588">
            <v>37642</v>
          </cell>
          <cell r="H1588">
            <v>0</v>
          </cell>
          <cell r="I1588" t="str">
            <v>222</v>
          </cell>
          <cell r="J1588">
            <v>1</v>
          </cell>
        </row>
        <row r="1589">
          <cell r="A1589" t="str">
            <v>222.a</v>
          </cell>
          <cell r="B1589" t="str">
            <v>per porzioni di strutture  aventi ciascuna una cubatura compresa  tra 0,051 e  0,50 m³.</v>
          </cell>
          <cell r="C1589" t="str">
            <v>MC</v>
          </cell>
          <cell r="D1589" t="str">
            <v>mc</v>
          </cell>
          <cell r="E1589" t="str">
            <v>OC</v>
          </cell>
          <cell r="F1589">
            <v>224.12</v>
          </cell>
          <cell r="G1589">
            <v>37679</v>
          </cell>
          <cell r="H1589">
            <v>0</v>
          </cell>
          <cell r="I1589" t="str">
            <v>A.3.07/a anas</v>
          </cell>
        </row>
        <row r="1590">
          <cell r="A1590" t="str">
            <v>222.b</v>
          </cell>
          <cell r="B1590" t="str">
            <v>per porzioni di struttura aventi ciascuna una cubatura inferiore o uguale a  0,05 m³.</v>
          </cell>
          <cell r="C1590" t="str">
            <v>MC</v>
          </cell>
          <cell r="D1590" t="str">
            <v>mc</v>
          </cell>
          <cell r="E1590" t="str">
            <v>OC</v>
          </cell>
          <cell r="F1590">
            <v>265.92</v>
          </cell>
          <cell r="G1590">
            <v>37642</v>
          </cell>
          <cell r="H1590">
            <v>0</v>
          </cell>
          <cell r="I1590" t="str">
            <v>A.3.07/b anas</v>
          </cell>
        </row>
        <row r="1591">
          <cell r="A1591" t="str">
            <v>223</v>
          </cell>
          <cell r="B1591" t="str">
            <v>Demolizione integrale di impalcati di opere d'arte in conglomerato   cementizio   armato   o  conglomerato cementizio  armato  precompresso.</v>
          </cell>
          <cell r="C1591" t="str">
            <v>MC</v>
          </cell>
          <cell r="D1591" t="str">
            <v>mc</v>
          </cell>
          <cell r="E1591" t="str">
            <v>OC</v>
          </cell>
          <cell r="F1591">
            <v>132.76</v>
          </cell>
          <cell r="G1591">
            <v>37642</v>
          </cell>
          <cell r="H1591">
            <v>0</v>
          </cell>
          <cell r="I1591" t="str">
            <v>A.3.08 anas</v>
          </cell>
          <cell r="J1591">
            <v>1</v>
          </cell>
        </row>
        <row r="1592">
          <cell r="A1592" t="str">
            <v>224</v>
          </cell>
          <cell r="B1592" t="str">
            <v>Demolizione integrale di impalcati di cavalcavia su autostrada in esercizio:</v>
          </cell>
          <cell r="F1592">
            <v>0</v>
          </cell>
          <cell r="G1592">
            <v>37642</v>
          </cell>
          <cell r="H1592">
            <v>0</v>
          </cell>
          <cell r="I1592" t="str">
            <v>224</v>
          </cell>
          <cell r="J1592">
            <v>1</v>
          </cell>
        </row>
        <row r="1593">
          <cell r="A1593" t="str">
            <v>224.a</v>
          </cell>
          <cell r="B1593" t="str">
            <v>impalcati in conglomerato cementizio armato normale o precompresso.</v>
          </cell>
          <cell r="C1593" t="str">
            <v>MQ</v>
          </cell>
          <cell r="D1593" t="str">
            <v>mq</v>
          </cell>
          <cell r="E1593" t="str">
            <v>OC</v>
          </cell>
          <cell r="F1593">
            <v>53.71</v>
          </cell>
          <cell r="G1593">
            <v>37642</v>
          </cell>
          <cell r="H1593">
            <v>0</v>
          </cell>
          <cell r="I1593" t="str">
            <v>224.a</v>
          </cell>
        </row>
        <row r="1594">
          <cell r="A1594" t="str">
            <v>224.b</v>
          </cell>
          <cell r="B1594" t="str">
            <v>impalcati a struttura mista in acciaio e conglomerato cementizio.</v>
          </cell>
          <cell r="C1594" t="str">
            <v>MQ</v>
          </cell>
          <cell r="D1594" t="str">
            <v>mq</v>
          </cell>
          <cell r="E1594" t="str">
            <v>OC</v>
          </cell>
          <cell r="F1594">
            <v>47.51</v>
          </cell>
          <cell r="G1594">
            <v>37642</v>
          </cell>
          <cell r="H1594">
            <v>0</v>
          </cell>
          <cell r="I1594" t="str">
            <v>224.b</v>
          </cell>
        </row>
        <row r="1595">
          <cell r="A1595" t="str">
            <v>225</v>
          </cell>
          <cell r="B1595" t="str">
            <v>Demolizione anche in forza di strutture in elevazione di conglomerato cementizio armato, normale o precompresso, di cavalcavia.</v>
          </cell>
          <cell r="C1595" t="str">
            <v>MC</v>
          </cell>
          <cell r="D1595" t="str">
            <v>mc</v>
          </cell>
          <cell r="E1595" t="str">
            <v>OC</v>
          </cell>
          <cell r="F1595">
            <v>71.53</v>
          </cell>
          <cell r="G1595">
            <v>37642</v>
          </cell>
          <cell r="H1595">
            <v>0</v>
          </cell>
          <cell r="I1595" t="str">
            <v>225</v>
          </cell>
          <cell r="J1595">
            <v>1</v>
          </cell>
        </row>
        <row r="1596">
          <cell r="A1596" t="str">
            <v>226</v>
          </cell>
          <cell r="B1596" t="str">
            <v>Asportazione di conglomerato cementizio ammalorato per il risanamento dell'estradosso di impalcati di opere d'arte (soletta e cordoli):</v>
          </cell>
          <cell r="F1596">
            <v>0</v>
          </cell>
          <cell r="G1596">
            <v>37642</v>
          </cell>
          <cell r="H1596">
            <v>0</v>
          </cell>
          <cell r="I1596" t="str">
            <v>226</v>
          </cell>
          <cell r="J1596">
            <v>1</v>
          </cell>
        </row>
        <row r="1597">
          <cell r="A1597" t="str">
            <v>226.1a</v>
          </cell>
          <cell r="B1597" t="str">
            <v>eseguita mediante scalpellatura a mano o meccanica: per uno spessore medio dello strato asportato di 3 cm.</v>
          </cell>
          <cell r="C1597" t="str">
            <v>MQ</v>
          </cell>
          <cell r="D1597" t="str">
            <v>mq</v>
          </cell>
          <cell r="E1597" t="str">
            <v>OC</v>
          </cell>
          <cell r="F1597">
            <v>7.82</v>
          </cell>
          <cell r="G1597">
            <v>37642</v>
          </cell>
          <cell r="H1597">
            <v>0</v>
          </cell>
          <cell r="I1597" t="str">
            <v>A.3.09/1a anas</v>
          </cell>
        </row>
        <row r="1598">
          <cell r="A1598" t="str">
            <v>226.1b</v>
          </cell>
          <cell r="B1598" t="str">
            <v>eseguita mediante scalpellatura a mano o meccanica: aumento al prezzo del precedente punto a) per variazione dello spessore.</v>
          </cell>
          <cell r="C1598" t="str">
            <v>MQC</v>
          </cell>
          <cell r="D1598" t="str">
            <v>mq*cm</v>
          </cell>
          <cell r="E1598" t="str">
            <v>OC</v>
          </cell>
          <cell r="F1598">
            <v>0.81</v>
          </cell>
          <cell r="G1598">
            <v>37642</v>
          </cell>
          <cell r="H1598">
            <v>0</v>
          </cell>
          <cell r="I1598" t="str">
            <v>A.3.09/1b anas</v>
          </cell>
        </row>
        <row r="1599">
          <cell r="A1599" t="str">
            <v>226.2a</v>
          </cell>
          <cell r="B1599" t="str">
            <v>eseguito mediante impiego di macchine idrodemolitrici: per uno spessore medio dello strato asportato di 3 cm.</v>
          </cell>
          <cell r="C1599" t="str">
            <v>MQ</v>
          </cell>
          <cell r="D1599" t="str">
            <v>mq</v>
          </cell>
          <cell r="E1599" t="str">
            <v>OC</v>
          </cell>
          <cell r="F1599">
            <v>5.94</v>
          </cell>
          <cell r="G1599">
            <v>37642</v>
          </cell>
          <cell r="H1599">
            <v>0</v>
          </cell>
          <cell r="I1599" t="str">
            <v>A.3.09/2a anas</v>
          </cell>
        </row>
        <row r="1600">
          <cell r="A1600" t="str">
            <v>226.2b</v>
          </cell>
          <cell r="B1600" t="str">
            <v>eseguito mediante impiego di macchine idrodemolitrici: aumento al prezzo del precedente punto a) per variazione dello spessore medio.</v>
          </cell>
          <cell r="C1600" t="str">
            <v>MQC</v>
          </cell>
          <cell r="D1600" t="str">
            <v>mq*cm</v>
          </cell>
          <cell r="E1600" t="str">
            <v>OC</v>
          </cell>
          <cell r="F1600">
            <v>0.75</v>
          </cell>
          <cell r="G1600">
            <v>37642</v>
          </cell>
          <cell r="H1600">
            <v>0</v>
          </cell>
          <cell r="I1600" t="str">
            <v>A.3.09/2b anas</v>
          </cell>
        </row>
        <row r="1601">
          <cell r="A1601" t="str">
            <v>227</v>
          </cell>
          <cell r="B1601" t="str">
            <v>Asportazione di strati corticali di conglomerato cementizio ammalorato per il risanamento di strutture in c.a. e/o c.a.p.:</v>
          </cell>
          <cell r="F1601">
            <v>0</v>
          </cell>
          <cell r="G1601">
            <v>37642</v>
          </cell>
          <cell r="H1601">
            <v>0</v>
          </cell>
          <cell r="I1601" t="str">
            <v>227</v>
          </cell>
          <cell r="J1601">
            <v>1</v>
          </cell>
        </row>
        <row r="1602">
          <cell r="A1602" t="str">
            <v>227.1a</v>
          </cell>
          <cell r="B1602" t="str">
            <v>eseguito mediante scalpellatura a mano o meccanica: per uno spessore medio dello strato asportato di  2 cm.</v>
          </cell>
          <cell r="C1602" t="str">
            <v>MQ</v>
          </cell>
          <cell r="D1602" t="str">
            <v>mq</v>
          </cell>
          <cell r="E1602" t="str">
            <v>OC</v>
          </cell>
          <cell r="F1602">
            <v>7.46</v>
          </cell>
          <cell r="G1602">
            <v>37642</v>
          </cell>
          <cell r="H1602">
            <v>0</v>
          </cell>
          <cell r="I1602" t="str">
            <v>A.3.10/1a anas</v>
          </cell>
        </row>
        <row r="1603">
          <cell r="A1603" t="str">
            <v>227.1b</v>
          </cell>
          <cell r="B1603" t="str">
            <v>eseguito mediante scalpellatura a mano o meccanica: aumento al prezzo del precedente punto a) per variazione dello spessore medio.</v>
          </cell>
          <cell r="C1603" t="str">
            <v>MQC</v>
          </cell>
          <cell r="D1603" t="str">
            <v>mq*cm</v>
          </cell>
          <cell r="E1603" t="str">
            <v>OC</v>
          </cell>
          <cell r="F1603">
            <v>1.0900000000000001</v>
          </cell>
          <cell r="G1603">
            <v>37679</v>
          </cell>
          <cell r="H1603">
            <v>0</v>
          </cell>
          <cell r="I1603" t="str">
            <v>A.3.10/1b anas</v>
          </cell>
        </row>
        <row r="1604">
          <cell r="A1604" t="str">
            <v>227.2a</v>
          </cell>
          <cell r="B1604" t="str">
            <v>eseguito mediante impiego di macchine idrodemolitrici: per uno spessore medio dello strato asportato di 3 cm.</v>
          </cell>
          <cell r="C1604" t="str">
            <v>MQ</v>
          </cell>
          <cell r="D1604" t="str">
            <v>mq</v>
          </cell>
          <cell r="E1604" t="str">
            <v>OC</v>
          </cell>
          <cell r="F1604">
            <v>0</v>
          </cell>
          <cell r="G1604">
            <v>37642</v>
          </cell>
          <cell r="H1604">
            <v>0</v>
          </cell>
          <cell r="I1604" t="str">
            <v>227.2a</v>
          </cell>
        </row>
        <row r="1605">
          <cell r="A1605" t="str">
            <v>227.2b</v>
          </cell>
          <cell r="B1605" t="str">
            <v>eseguito mediante impiego di macchine idrodemolitrici: per spessore medio dello strato asportato oltre i primi 3 cm.</v>
          </cell>
          <cell r="C1605" t="str">
            <v>MQC</v>
          </cell>
          <cell r="D1605" t="str">
            <v>mq*cm</v>
          </cell>
          <cell r="E1605" t="str">
            <v>OC</v>
          </cell>
          <cell r="F1605">
            <v>0</v>
          </cell>
          <cell r="G1605">
            <v>37642</v>
          </cell>
          <cell r="H1605">
            <v>0</v>
          </cell>
          <cell r="I1605" t="str">
            <v>227.2b</v>
          </cell>
        </row>
        <row r="1606">
          <cell r="A1606" t="str">
            <v>228</v>
          </cell>
          <cell r="B1606" t="str">
            <v>Preparazione di superfici in conglomerato cementizio di intradossi di impalcati, ecc., per renderle atte ad essere incamiciate.</v>
          </cell>
          <cell r="C1606" t="str">
            <v>MQ</v>
          </cell>
          <cell r="D1606" t="str">
            <v>mq</v>
          </cell>
          <cell r="E1606" t="str">
            <v>OC</v>
          </cell>
          <cell r="F1606">
            <v>11.9</v>
          </cell>
          <cell r="G1606">
            <v>37642</v>
          </cell>
          <cell r="H1606">
            <v>0</v>
          </cell>
          <cell r="I1606" t="str">
            <v>A.3.11 anas</v>
          </cell>
          <cell r="J1606">
            <v>1</v>
          </cell>
        </row>
        <row r="1607">
          <cell r="A1607" t="str">
            <v>229</v>
          </cell>
          <cell r="B1607" t="str">
            <v>Ravvivatura di superfici in conglomerato cementizio per renderle atte ad essere impermeabilizzate o per ricevere trattamenti di ripristino:</v>
          </cell>
          <cell r="F1607">
            <v>0</v>
          </cell>
          <cell r="G1607">
            <v>37642</v>
          </cell>
          <cell r="H1607">
            <v>0</v>
          </cell>
          <cell r="I1607" t="str">
            <v>229</v>
          </cell>
          <cell r="J1607">
            <v>1</v>
          </cell>
        </row>
        <row r="1608">
          <cell r="A1608" t="str">
            <v>229.a</v>
          </cell>
          <cell r="B1608" t="str">
            <v>ravvivatura di estradosso di impalcati e di cordoli mediante bocciardatura e/o fresatura.</v>
          </cell>
          <cell r="C1608" t="str">
            <v>MQ</v>
          </cell>
          <cell r="D1608" t="str">
            <v>mq</v>
          </cell>
          <cell r="E1608" t="str">
            <v>OC</v>
          </cell>
          <cell r="F1608">
            <v>3</v>
          </cell>
          <cell r="G1608">
            <v>37642</v>
          </cell>
          <cell r="H1608">
            <v>0</v>
          </cell>
          <cell r="I1608" t="str">
            <v>A.3.12/a anas</v>
          </cell>
        </row>
        <row r="1609">
          <cell r="A1609" t="str">
            <v>229.b</v>
          </cell>
          <cell r="B1609" t="str">
            <v xml:space="preserve">ravvivatura di intradosso di impalcati, nonché di pile e spalle mediante sabbiatura e/o idrosabbiatura. </v>
          </cell>
          <cell r="C1609" t="str">
            <v>MQ</v>
          </cell>
          <cell r="D1609" t="str">
            <v>mq</v>
          </cell>
          <cell r="E1609" t="str">
            <v>OC</v>
          </cell>
          <cell r="F1609">
            <v>7.25</v>
          </cell>
          <cell r="G1609">
            <v>37642</v>
          </cell>
          <cell r="H1609">
            <v>0</v>
          </cell>
          <cell r="I1609" t="str">
            <v>A.3.12/b anas</v>
          </cell>
        </row>
        <row r="1610">
          <cell r="A1610" t="str">
            <v>230</v>
          </cell>
          <cell r="B1610" t="str">
            <v>Demolizione di massicciata stradale,escluso conglomerato bituminoso:</v>
          </cell>
          <cell r="F1610">
            <v>3.74</v>
          </cell>
          <cell r="G1610">
            <v>37642</v>
          </cell>
          <cell r="H1610">
            <v>0</v>
          </cell>
          <cell r="I1610" t="str">
            <v>A.3.04/a anas</v>
          </cell>
          <cell r="J1610">
            <v>1</v>
          </cell>
        </row>
        <row r="1611">
          <cell r="A1611" t="str">
            <v>230.a</v>
          </cell>
          <cell r="B1611" t="str">
            <v>senza reimpiego di materiali.</v>
          </cell>
          <cell r="C1611" t="str">
            <v>MC</v>
          </cell>
          <cell r="D1611" t="str">
            <v>mc</v>
          </cell>
          <cell r="E1611" t="str">
            <v>OC</v>
          </cell>
          <cell r="F1611">
            <v>3.94</v>
          </cell>
          <cell r="G1611">
            <v>37679</v>
          </cell>
          <cell r="H1611">
            <v>0</v>
          </cell>
          <cell r="I1611" t="str">
            <v>A.3.04/a anas</v>
          </cell>
        </row>
        <row r="1612">
          <cell r="A1612" t="str">
            <v>230.b</v>
          </cell>
          <cell r="B1612" t="str">
            <v>con reimpiego di materiali.</v>
          </cell>
          <cell r="C1612" t="str">
            <v>MC</v>
          </cell>
          <cell r="D1612" t="str">
            <v>mc</v>
          </cell>
          <cell r="E1612" t="str">
            <v>OC</v>
          </cell>
          <cell r="F1612">
            <v>6.66</v>
          </cell>
          <cell r="G1612">
            <v>37679</v>
          </cell>
          <cell r="H1612">
            <v>0</v>
          </cell>
          <cell r="I1612" t="str">
            <v>A.3.04/b anas</v>
          </cell>
        </row>
        <row r="1613">
          <cell r="A1613" t="str">
            <v>231</v>
          </cell>
          <cell r="B1613" t="str">
            <v>Demolizione di massicciata stradale in conglomerato bituminoso:</v>
          </cell>
          <cell r="F1613">
            <v>0</v>
          </cell>
          <cell r="G1613">
            <v>37679</v>
          </cell>
          <cell r="H1613">
            <v>0</v>
          </cell>
          <cell r="I1613" t="str">
            <v>A.3.04 anas</v>
          </cell>
          <cell r="J1613">
            <v>1</v>
          </cell>
        </row>
        <row r="1614">
          <cell r="A1614" t="str">
            <v>231.a</v>
          </cell>
          <cell r="B1614" t="str">
            <v>senza reimpiego di materiali.</v>
          </cell>
          <cell r="C1614" t="str">
            <v>MC</v>
          </cell>
          <cell r="D1614" t="str">
            <v>mc</v>
          </cell>
          <cell r="E1614" t="str">
            <v>OC</v>
          </cell>
          <cell r="F1614">
            <v>3.74</v>
          </cell>
          <cell r="G1614">
            <v>37679</v>
          </cell>
          <cell r="H1614">
            <v>0</v>
          </cell>
          <cell r="I1614" t="str">
            <v>A.3.04/a anas</v>
          </cell>
        </row>
        <row r="1615">
          <cell r="A1615" t="str">
            <v>231.b</v>
          </cell>
          <cell r="B1615" t="str">
            <v>con reimpiego di materiali.</v>
          </cell>
          <cell r="C1615" t="str">
            <v>MC</v>
          </cell>
          <cell r="D1615" t="str">
            <v>mc</v>
          </cell>
          <cell r="E1615" t="str">
            <v>OC</v>
          </cell>
          <cell r="F1615">
            <v>6.51</v>
          </cell>
          <cell r="G1615">
            <v>37679</v>
          </cell>
          <cell r="H1615">
            <v>0</v>
          </cell>
          <cell r="I1615" t="str">
            <v>A.3.04/b anas</v>
          </cell>
        </row>
        <row r="1616">
          <cell r="A1616" t="str">
            <v>232</v>
          </cell>
          <cell r="B1616" t="str">
            <v>Demolizione di pavimentazione in conglomerato bituminoso su impalcati di opere d'arte:</v>
          </cell>
          <cell r="F1616">
            <v>0</v>
          </cell>
          <cell r="G1616">
            <v>37642</v>
          </cell>
          <cell r="H1616">
            <v>0</v>
          </cell>
          <cell r="I1616" t="str">
            <v>232</v>
          </cell>
          <cell r="J1616">
            <v>1</v>
          </cell>
        </row>
        <row r="1617">
          <cell r="A1617" t="str">
            <v>232.a</v>
          </cell>
          <cell r="B1617" t="str">
            <v>eseguita a mano con l'ausilio di martello demolitore.</v>
          </cell>
          <cell r="C1617" t="str">
            <v>MC</v>
          </cell>
          <cell r="D1617" t="str">
            <v>mc</v>
          </cell>
          <cell r="E1617" t="str">
            <v>OC</v>
          </cell>
          <cell r="F1617">
            <v>0.31</v>
          </cell>
          <cell r="G1617">
            <v>37642</v>
          </cell>
          <cell r="H1617">
            <v>0</v>
          </cell>
          <cell r="I1617" t="str">
            <v>E.2.15</v>
          </cell>
        </row>
        <row r="1618">
          <cell r="A1618" t="str">
            <v>232.b</v>
          </cell>
          <cell r="B1618" t="str">
            <v>eseguita a macchina (pala o mezzo analogo).</v>
          </cell>
          <cell r="C1618" t="str">
            <v>MC</v>
          </cell>
          <cell r="D1618" t="str">
            <v>mc</v>
          </cell>
          <cell r="E1618" t="str">
            <v>OC</v>
          </cell>
          <cell r="F1618">
            <v>3.74</v>
          </cell>
          <cell r="G1618">
            <v>37642</v>
          </cell>
          <cell r="H1618">
            <v>0</v>
          </cell>
          <cell r="I1618" t="str">
            <v>A.3.04/a anas</v>
          </cell>
        </row>
        <row r="1619">
          <cell r="A1619" t="str">
            <v>233</v>
          </cell>
          <cell r="B1619" t="str">
            <v>Demolizione di pavimentazione in conglomerato bituminoso eseguita con impiego di idonea macchina scarificatrice a freddo.</v>
          </cell>
          <cell r="C1619" t="str">
            <v>MQC</v>
          </cell>
          <cell r="D1619" t="str">
            <v>mq*cm</v>
          </cell>
          <cell r="E1619" t="str">
            <v>OC</v>
          </cell>
          <cell r="F1619">
            <v>0.37</v>
          </cell>
          <cell r="G1619">
            <v>37642</v>
          </cell>
          <cell r="H1619">
            <v>0</v>
          </cell>
          <cell r="I1619" t="str">
            <v>D.18</v>
          </cell>
          <cell r="J1619">
            <v>1</v>
          </cell>
        </row>
        <row r="1620">
          <cell r="A1620" t="str">
            <v>234</v>
          </cell>
          <cell r="B1620" t="str">
            <v>Formazione di fori nelle solette in c.a. e/o c.a.p. di impalcati di opere d'arte esistenti, per l'alloggiamento di bocchettoni:</v>
          </cell>
          <cell r="F1620">
            <v>0</v>
          </cell>
          <cell r="G1620">
            <v>37642</v>
          </cell>
          <cell r="H1620">
            <v>0</v>
          </cell>
          <cell r="I1620" t="str">
            <v>234</v>
          </cell>
          <cell r="J1620">
            <v>1</v>
          </cell>
        </row>
        <row r="1621">
          <cell r="A1621" t="str">
            <v>234.a</v>
          </cell>
          <cell r="B1621" t="str">
            <v>fori del diametro fino a  50 mm.</v>
          </cell>
          <cell r="C1621" t="str">
            <v>CAD</v>
          </cell>
          <cell r="D1621" t="str">
            <v>cadauno</v>
          </cell>
          <cell r="E1621" t="str">
            <v>OC</v>
          </cell>
          <cell r="F1621">
            <v>27.33</v>
          </cell>
          <cell r="G1621">
            <v>37642</v>
          </cell>
          <cell r="H1621">
            <v>0</v>
          </cell>
          <cell r="I1621" t="str">
            <v>A.3.06/a anas</v>
          </cell>
        </row>
        <row r="1622">
          <cell r="A1622" t="str">
            <v>234.b</v>
          </cell>
          <cell r="B1622" t="str">
            <v>fori del diametro da 51 a  200 mm.</v>
          </cell>
          <cell r="C1622" t="str">
            <v>CAD</v>
          </cell>
          <cell r="D1622" t="str">
            <v>cadauno</v>
          </cell>
          <cell r="E1622" t="str">
            <v>OC</v>
          </cell>
          <cell r="F1622">
            <v>34.78</v>
          </cell>
          <cell r="G1622">
            <v>37642</v>
          </cell>
          <cell r="H1622">
            <v>0</v>
          </cell>
          <cell r="I1622" t="str">
            <v>A.3.06/b anas</v>
          </cell>
        </row>
        <row r="1623">
          <cell r="A1623" t="str">
            <v>235</v>
          </cell>
          <cell r="B1623" t="str">
            <v>Formazione di fori orizzontali e suborizzontali del diametro utile fino a 15 cm da eseguirsi mediante carotatrice in muri di sostegno.</v>
          </cell>
          <cell r="C1623" t="str">
            <v>ML</v>
          </cell>
          <cell r="D1623" t="str">
            <v>ml</v>
          </cell>
          <cell r="E1623" t="str">
            <v>OC</v>
          </cell>
          <cell r="F1623">
            <v>42.51</v>
          </cell>
          <cell r="G1623">
            <v>37642</v>
          </cell>
          <cell r="H1623">
            <v>0</v>
          </cell>
          <cell r="I1623" t="str">
            <v>A.3.06/c anas</v>
          </cell>
          <cell r="J1623">
            <v>1</v>
          </cell>
        </row>
        <row r="1624">
          <cell r="A1624" t="str">
            <v>236</v>
          </cell>
          <cell r="B1624" t="str">
            <v>Esecuzione di fori di qualsiasi profondità e del diametro fino a 65 mm:</v>
          </cell>
          <cell r="F1624">
            <v>0</v>
          </cell>
          <cell r="G1624">
            <v>37642</v>
          </cell>
          <cell r="H1624">
            <v>0</v>
          </cell>
          <cell r="I1624" t="str">
            <v>236</v>
          </cell>
          <cell r="J1624">
            <v>1</v>
          </cell>
        </row>
        <row r="1625">
          <cell r="A1625" t="str">
            <v>236.a</v>
          </cell>
          <cell r="B1625" t="str">
            <v>fori eseguiti in roccia dura da mina.</v>
          </cell>
          <cell r="C1625" t="str">
            <v>ML</v>
          </cell>
          <cell r="D1625" t="str">
            <v>ml</v>
          </cell>
          <cell r="E1625" t="str">
            <v>OC</v>
          </cell>
          <cell r="F1625">
            <v>12.91</v>
          </cell>
          <cell r="G1625">
            <v>37642</v>
          </cell>
          <cell r="H1625">
            <v>0</v>
          </cell>
          <cell r="I1625" t="str">
            <v>236.a</v>
          </cell>
        </row>
        <row r="1626">
          <cell r="A1626" t="str">
            <v>236.b</v>
          </cell>
          <cell r="B1626" t="str">
            <v>fori eseguiti in strutture di conglomerato cementizio armato e/o precompresso.</v>
          </cell>
          <cell r="C1626" t="str">
            <v>ML</v>
          </cell>
          <cell r="D1626" t="str">
            <v>ml</v>
          </cell>
          <cell r="E1626" t="str">
            <v>OC</v>
          </cell>
          <cell r="F1626">
            <v>14.98</v>
          </cell>
          <cell r="G1626">
            <v>37642</v>
          </cell>
          <cell r="H1626">
            <v>0</v>
          </cell>
          <cell r="I1626" t="str">
            <v>236.b</v>
          </cell>
        </row>
        <row r="1627">
          <cell r="A1627" t="str">
            <v>237</v>
          </cell>
          <cell r="B1627" t="str">
            <v>Asportazione della pavimentazione a cavallo dei giunti di dilatazione di impalcati di opere d'arte:</v>
          </cell>
          <cell r="F1627">
            <v>0</v>
          </cell>
          <cell r="G1627">
            <v>37642</v>
          </cell>
          <cell r="H1627">
            <v>0</v>
          </cell>
          <cell r="I1627" t="str">
            <v>237</v>
          </cell>
          <cell r="J1627">
            <v>1</v>
          </cell>
        </row>
        <row r="1628">
          <cell r="A1628" t="str">
            <v>237.a</v>
          </cell>
          <cell r="B1628" t="str">
            <v>asportazione della pavimentazione in assenza di apparecchi di giunto.</v>
          </cell>
          <cell r="C1628" t="str">
            <v>ML</v>
          </cell>
          <cell r="D1628" t="str">
            <v>ml</v>
          </cell>
          <cell r="E1628" t="str">
            <v>OC</v>
          </cell>
          <cell r="F1628">
            <v>35.799999999999997</v>
          </cell>
          <cell r="G1628">
            <v>37642</v>
          </cell>
          <cell r="H1628">
            <v>0</v>
          </cell>
          <cell r="I1628" t="str">
            <v>A.3.13/a anas</v>
          </cell>
        </row>
        <row r="1629">
          <cell r="A1629" t="str">
            <v>237.b</v>
          </cell>
          <cell r="B1629" t="str">
            <v>asportazione della pavimentazione in presenza di apparecchio di giunto di dilatazione, la cui demolizione viene pagata a parte.</v>
          </cell>
          <cell r="C1629" t="str">
            <v>ML</v>
          </cell>
          <cell r="D1629" t="str">
            <v>ml</v>
          </cell>
          <cell r="E1629" t="str">
            <v>OC</v>
          </cell>
          <cell r="F1629">
            <v>33.5</v>
          </cell>
          <cell r="G1629">
            <v>37642</v>
          </cell>
          <cell r="H1629">
            <v>0</v>
          </cell>
          <cell r="I1629" t="str">
            <v>A.3.13/b anas</v>
          </cell>
        </row>
        <row r="1630">
          <cell r="A1630" t="str">
            <v>238</v>
          </cell>
          <cell r="B1630" t="str">
            <v>Demolizione e/o asportazione dell'esistente struttura e/o apparecchio di giunto di dilatazione su impalcati di opere d'arte.</v>
          </cell>
          <cell r="C1630" t="str">
            <v>ML</v>
          </cell>
          <cell r="D1630" t="str">
            <v>ml</v>
          </cell>
          <cell r="E1630" t="str">
            <v>OC</v>
          </cell>
          <cell r="F1630">
            <v>11.58</v>
          </cell>
          <cell r="G1630">
            <v>37642</v>
          </cell>
          <cell r="H1630">
            <v>0</v>
          </cell>
          <cell r="I1630" t="str">
            <v>A.3.14 anas</v>
          </cell>
          <cell r="J1630">
            <v>1</v>
          </cell>
        </row>
        <row r="1631">
          <cell r="A1631" t="str">
            <v>239</v>
          </cell>
          <cell r="B1631" t="str">
            <v>Asportazione completa di angolari metallici su solette esistenti, eseguita con idonea attrezzatura.</v>
          </cell>
          <cell r="C1631" t="str">
            <v>ML</v>
          </cell>
          <cell r="D1631" t="str">
            <v>ml</v>
          </cell>
          <cell r="E1631" t="str">
            <v>OC</v>
          </cell>
          <cell r="F1631">
            <v>16.72</v>
          </cell>
          <cell r="G1631">
            <v>37642</v>
          </cell>
          <cell r="H1631">
            <v>0</v>
          </cell>
          <cell r="I1631" t="str">
            <v>A.3.15 anas</v>
          </cell>
          <cell r="J1631">
            <v>1</v>
          </cell>
        </row>
        <row r="1632">
          <cell r="A1632" t="str">
            <v>240</v>
          </cell>
          <cell r="B1632" t="str">
            <v>Asportazione del terreno dall'aiuola centrale spartitraffico, compresi gli oneri e le prescrizioni dell' Art. 205.</v>
          </cell>
          <cell r="C1632" t="str">
            <v>MC</v>
          </cell>
          <cell r="D1632" t="str">
            <v>mc</v>
          </cell>
          <cell r="E1632" t="str">
            <v>OC</v>
          </cell>
          <cell r="F1632">
            <v>5.94</v>
          </cell>
          <cell r="G1632">
            <v>37642</v>
          </cell>
          <cell r="H1632">
            <v>0</v>
          </cell>
          <cell r="I1632" t="str">
            <v>240</v>
          </cell>
          <cell r="J1632">
            <v>1</v>
          </cell>
        </row>
        <row r="1633">
          <cell r="A1633" t="str">
            <v>241</v>
          </cell>
          <cell r="B1633" t="str">
            <v>Sovrapprezzo all' Art. 213 per i maggiori oneri di gradonatura in corrispondenza di scarpate di rilevati esistenti.</v>
          </cell>
          <cell r="C1633" t="str">
            <v>MQ</v>
          </cell>
          <cell r="D1633" t="str">
            <v>mq</v>
          </cell>
          <cell r="E1633" t="str">
            <v>OC</v>
          </cell>
          <cell r="F1633">
            <v>1.08</v>
          </cell>
          <cell r="G1633">
            <v>37642</v>
          </cell>
          <cell r="H1633">
            <v>0</v>
          </cell>
          <cell r="I1633" t="str">
            <v>241</v>
          </cell>
          <cell r="J1633">
            <v>1</v>
          </cell>
        </row>
        <row r="1634">
          <cell r="A1634" t="str">
            <v>242</v>
          </cell>
          <cell r="B1634" t="str">
            <v>Sovrapprezzo per trasporto o prelievo di materiali a distanze superiori a 5 km:</v>
          </cell>
          <cell r="F1634">
            <v>0</v>
          </cell>
          <cell r="G1634">
            <v>37642</v>
          </cell>
          <cell r="H1634">
            <v>0</v>
          </cell>
          <cell r="I1634" t="str">
            <v>242</v>
          </cell>
          <cell r="J1634">
            <v>1</v>
          </cell>
        </row>
        <row r="1635">
          <cell r="A1635" t="str">
            <v>242.a</v>
          </cell>
          <cell r="B1635" t="str">
            <v>per materiali degli scavi a deposito.</v>
          </cell>
          <cell r="C1635" t="str">
            <v>MCK</v>
          </cell>
          <cell r="D1635" t="str">
            <v>mc*km</v>
          </cell>
          <cell r="E1635" t="str">
            <v>OC</v>
          </cell>
          <cell r="F1635">
            <v>0.15</v>
          </cell>
          <cell r="G1635">
            <v>37642</v>
          </cell>
          <cell r="H1635">
            <v>0</v>
          </cell>
          <cell r="I1635" t="str">
            <v>242.a</v>
          </cell>
        </row>
        <row r="1636">
          <cell r="A1636" t="str">
            <v>242.b</v>
          </cell>
          <cell r="B1636" t="str">
            <v>per materiali di cui all' Art. 212 provenienti da cave di prestito.</v>
          </cell>
          <cell r="C1636" t="str">
            <v>MCK</v>
          </cell>
          <cell r="D1636" t="str">
            <v>mc*km</v>
          </cell>
          <cell r="E1636" t="str">
            <v>OC</v>
          </cell>
          <cell r="F1636">
            <v>0.15</v>
          </cell>
          <cell r="G1636">
            <v>37642</v>
          </cell>
          <cell r="H1636">
            <v>0</v>
          </cell>
          <cell r="I1636" t="str">
            <v>242.b</v>
          </cell>
        </row>
        <row r="1637">
          <cell r="A1637" t="str">
            <v>301</v>
          </cell>
          <cell r="B1637" t="str">
            <v>Infissione ed estrazione di palancolata tipo Larssen:</v>
          </cell>
          <cell r="F1637">
            <v>0</v>
          </cell>
          <cell r="G1637">
            <v>37642</v>
          </cell>
          <cell r="H1637">
            <v>0</v>
          </cell>
          <cell r="I1637" t="str">
            <v>301</v>
          </cell>
          <cell r="J1637">
            <v>1</v>
          </cell>
        </row>
        <row r="1638">
          <cell r="A1638" t="str">
            <v>301.1a</v>
          </cell>
          <cell r="B1638" t="str">
            <v>infissione di palancolata del peso da 110 a 115 kg/m².</v>
          </cell>
          <cell r="C1638" t="str">
            <v>MQ</v>
          </cell>
          <cell r="D1638" t="str">
            <v>mq</v>
          </cell>
          <cell r="E1638" t="str">
            <v>OC</v>
          </cell>
          <cell r="F1638">
            <v>14.69</v>
          </cell>
          <cell r="G1638">
            <v>37642</v>
          </cell>
          <cell r="H1638">
            <v>0</v>
          </cell>
          <cell r="I1638" t="str">
            <v>B.1.22/a anas</v>
          </cell>
        </row>
        <row r="1639">
          <cell r="A1639" t="str">
            <v>301.1b</v>
          </cell>
          <cell r="B1639" t="str">
            <v>infissione di palancolata del peso da 130 a 140 kg/m².</v>
          </cell>
          <cell r="C1639" t="str">
            <v>MQ</v>
          </cell>
          <cell r="D1639" t="str">
            <v>mq</v>
          </cell>
          <cell r="E1639" t="str">
            <v>OC</v>
          </cell>
          <cell r="F1639">
            <v>15.31</v>
          </cell>
          <cell r="G1639">
            <v>37642</v>
          </cell>
          <cell r="H1639">
            <v>0</v>
          </cell>
          <cell r="I1639" t="str">
            <v>301.1b</v>
          </cell>
        </row>
        <row r="1640">
          <cell r="A1640" t="str">
            <v>301.1c</v>
          </cell>
          <cell r="B1640" t="str">
            <v>infissione di palancolata del peso da 155 a 160 kg/m².</v>
          </cell>
          <cell r="C1640" t="str">
            <v>MQ</v>
          </cell>
          <cell r="D1640" t="str">
            <v>mq</v>
          </cell>
          <cell r="E1640" t="str">
            <v>OC</v>
          </cell>
          <cell r="F1640">
            <v>18.37</v>
          </cell>
          <cell r="G1640">
            <v>37642</v>
          </cell>
          <cell r="H1640">
            <v>0</v>
          </cell>
          <cell r="I1640" t="str">
            <v>B.1.22/b anas</v>
          </cell>
        </row>
        <row r="1641">
          <cell r="A1641" t="str">
            <v>301.2a</v>
          </cell>
          <cell r="B1641" t="str">
            <v>estrazione di palancolata del peso da 110 a 115 kg/m².</v>
          </cell>
          <cell r="C1641" t="str">
            <v>MQ</v>
          </cell>
          <cell r="D1641" t="str">
            <v>mq</v>
          </cell>
          <cell r="E1641" t="str">
            <v>OC</v>
          </cell>
          <cell r="F1641">
            <v>9.18</v>
          </cell>
          <cell r="G1641">
            <v>37642</v>
          </cell>
          <cell r="H1641">
            <v>0</v>
          </cell>
          <cell r="I1641" t="str">
            <v>B.1.22/c anas</v>
          </cell>
        </row>
        <row r="1642">
          <cell r="A1642" t="str">
            <v>301.2b</v>
          </cell>
          <cell r="B1642" t="str">
            <v>estrazione di palancolata del peso da 130 a 140 kg/m².</v>
          </cell>
          <cell r="C1642" t="str">
            <v>MQ</v>
          </cell>
          <cell r="D1642" t="str">
            <v>mq</v>
          </cell>
          <cell r="E1642" t="str">
            <v>OC</v>
          </cell>
          <cell r="F1642">
            <v>9.5500000000000007</v>
          </cell>
          <cell r="G1642">
            <v>37642</v>
          </cell>
          <cell r="H1642">
            <v>0</v>
          </cell>
          <cell r="I1642" t="str">
            <v>301.2b</v>
          </cell>
        </row>
        <row r="1643">
          <cell r="A1643" t="str">
            <v>301.2c</v>
          </cell>
          <cell r="B1643" t="str">
            <v>estrazione di palancolata del peso da 155 a 160 kg/m².</v>
          </cell>
          <cell r="C1643" t="str">
            <v>MQ</v>
          </cell>
          <cell r="D1643" t="str">
            <v>mq</v>
          </cell>
          <cell r="E1643" t="str">
            <v>OC</v>
          </cell>
          <cell r="F1643">
            <v>11.48</v>
          </cell>
          <cell r="G1643">
            <v>37642</v>
          </cell>
          <cell r="H1643">
            <v>0</v>
          </cell>
          <cell r="I1643" t="str">
            <v>B.1.22/d anas</v>
          </cell>
        </row>
        <row r="1644">
          <cell r="A1644" t="str">
            <v>302</v>
          </cell>
          <cell r="B1644" t="str">
            <v>Diaframma a parete continua costituito da  pannelli eseguiti a qualsiasi  profondità in conglomerato cementizio armato:</v>
          </cell>
          <cell r="F1644">
            <v>0</v>
          </cell>
          <cell r="G1644">
            <v>37642</v>
          </cell>
          <cell r="H1644">
            <v>0</v>
          </cell>
          <cell r="I1644" t="str">
            <v>302</v>
          </cell>
          <cell r="J1644">
            <v>1</v>
          </cell>
        </row>
        <row r="1645">
          <cell r="A1645" t="str">
            <v>302.1a</v>
          </cell>
          <cell r="B1645" t="str">
            <v>per escavazione a secco spessore  50 cm.</v>
          </cell>
          <cell r="C1645" t="str">
            <v>MQ</v>
          </cell>
          <cell r="D1645" t="str">
            <v>mq</v>
          </cell>
          <cell r="E1645" t="str">
            <v>OC</v>
          </cell>
          <cell r="F1645">
            <v>64.209999999999994</v>
          </cell>
          <cell r="G1645">
            <v>37642</v>
          </cell>
          <cell r="H1645">
            <v>0</v>
          </cell>
          <cell r="I1645" t="str">
            <v>B.1.23/1a anas</v>
          </cell>
        </row>
        <row r="1646">
          <cell r="A1646" t="str">
            <v>302.1b</v>
          </cell>
          <cell r="B1646" t="str">
            <v>per escavazione a secco spessore 60 cm.</v>
          </cell>
          <cell r="C1646" t="str">
            <v>MQ</v>
          </cell>
          <cell r="D1646" t="str">
            <v>mq</v>
          </cell>
          <cell r="E1646" t="str">
            <v>OC</v>
          </cell>
          <cell r="F1646">
            <v>72.5</v>
          </cell>
          <cell r="G1646">
            <v>37642</v>
          </cell>
          <cell r="H1646">
            <v>0</v>
          </cell>
          <cell r="I1646" t="str">
            <v>B.1.23/1b anas</v>
          </cell>
        </row>
        <row r="1647">
          <cell r="A1647" t="str">
            <v>302.1c</v>
          </cell>
          <cell r="B1647" t="str">
            <v>per escavazione a secco spessore 80 cm.</v>
          </cell>
          <cell r="C1647" t="str">
            <v>MQ</v>
          </cell>
          <cell r="D1647" t="str">
            <v>mq</v>
          </cell>
          <cell r="E1647" t="str">
            <v>OC</v>
          </cell>
          <cell r="F1647">
            <v>87.65</v>
          </cell>
          <cell r="G1647">
            <v>37642</v>
          </cell>
          <cell r="H1647">
            <v>0</v>
          </cell>
          <cell r="I1647" t="str">
            <v>B.1.23/1c anas</v>
          </cell>
        </row>
        <row r="1648">
          <cell r="A1648" t="str">
            <v>302.1d</v>
          </cell>
          <cell r="B1648" t="str">
            <v>per escavazione a secco spessore 100 cm.</v>
          </cell>
          <cell r="C1648" t="str">
            <v>MQ</v>
          </cell>
          <cell r="D1648" t="str">
            <v>mq</v>
          </cell>
          <cell r="E1648" t="str">
            <v>OC</v>
          </cell>
          <cell r="F1648">
            <v>106.73</v>
          </cell>
          <cell r="G1648">
            <v>37642</v>
          </cell>
          <cell r="H1648">
            <v>0</v>
          </cell>
          <cell r="I1648" t="str">
            <v>B.1.23/1d anas</v>
          </cell>
        </row>
        <row r="1649">
          <cell r="A1649" t="str">
            <v>302.1e</v>
          </cell>
          <cell r="B1649" t="str">
            <v>per escavazione a secco spessore 120 cm.</v>
          </cell>
          <cell r="C1649" t="str">
            <v>MQ</v>
          </cell>
          <cell r="D1649" t="str">
            <v>mq</v>
          </cell>
          <cell r="E1649" t="str">
            <v>OC</v>
          </cell>
          <cell r="F1649">
            <v>137.74</v>
          </cell>
          <cell r="G1649">
            <v>37642</v>
          </cell>
          <cell r="H1649">
            <v>0</v>
          </cell>
          <cell r="I1649" t="str">
            <v>302.1e</v>
          </cell>
        </row>
        <row r="1650">
          <cell r="A1650" t="str">
            <v>302.2a</v>
          </cell>
          <cell r="B1650" t="str">
            <v>per escavazione con impiego di fanghi bentonitici spessore  50 cm.</v>
          </cell>
          <cell r="C1650" t="str">
            <v>MQ</v>
          </cell>
          <cell r="D1650" t="str">
            <v>mq</v>
          </cell>
          <cell r="E1650" t="str">
            <v>OC</v>
          </cell>
          <cell r="F1650">
            <v>76.58</v>
          </cell>
          <cell r="G1650">
            <v>37642</v>
          </cell>
          <cell r="H1650">
            <v>0</v>
          </cell>
          <cell r="I1650" t="str">
            <v>B.1.23/2a anas</v>
          </cell>
        </row>
        <row r="1651">
          <cell r="A1651" t="str">
            <v>302.2b</v>
          </cell>
          <cell r="B1651" t="str">
            <v>per escavazione con impiego di fanghi bentonitici spessore  60 cm.</v>
          </cell>
          <cell r="C1651" t="str">
            <v>MQ</v>
          </cell>
          <cell r="D1651" t="str">
            <v>mq</v>
          </cell>
          <cell r="E1651" t="str">
            <v>OC</v>
          </cell>
          <cell r="F1651">
            <v>85.79</v>
          </cell>
          <cell r="G1651">
            <v>37642</v>
          </cell>
          <cell r="H1651">
            <v>0</v>
          </cell>
          <cell r="I1651" t="str">
            <v>B.1.23/2b anas</v>
          </cell>
        </row>
        <row r="1652">
          <cell r="A1652" t="str">
            <v>302.2c</v>
          </cell>
          <cell r="B1652" t="str">
            <v>per escavazione con impiego di fanghi bentonitici spessore 80 cm.</v>
          </cell>
          <cell r="C1652" t="str">
            <v>MQ</v>
          </cell>
          <cell r="D1652" t="str">
            <v>mq</v>
          </cell>
          <cell r="E1652" t="str">
            <v>OC</v>
          </cell>
          <cell r="F1652">
            <v>96.09</v>
          </cell>
          <cell r="G1652">
            <v>37642</v>
          </cell>
          <cell r="H1652">
            <v>0</v>
          </cell>
          <cell r="I1652" t="str">
            <v>B.1.23/2c anas</v>
          </cell>
        </row>
        <row r="1653">
          <cell r="A1653" t="str">
            <v>302.2d</v>
          </cell>
          <cell r="B1653" t="str">
            <v>per escavazione con impiego di fanghi bentonitici spessore 100 cm.</v>
          </cell>
          <cell r="C1653" t="str">
            <v>MQ</v>
          </cell>
          <cell r="D1653" t="str">
            <v>mq</v>
          </cell>
          <cell r="E1653" t="str">
            <v>OC</v>
          </cell>
          <cell r="F1653">
            <v>113.26</v>
          </cell>
          <cell r="G1653">
            <v>37642</v>
          </cell>
          <cell r="H1653">
            <v>0</v>
          </cell>
          <cell r="I1653" t="str">
            <v>B.1.23/2d anas</v>
          </cell>
        </row>
        <row r="1654">
          <cell r="A1654" t="str">
            <v>302.2e</v>
          </cell>
          <cell r="B1654" t="str">
            <v>per escavazione con impiego di fanghi bentonitici spessore 120 cm.</v>
          </cell>
          <cell r="C1654" t="str">
            <v>MQ</v>
          </cell>
          <cell r="D1654" t="str">
            <v>mq</v>
          </cell>
          <cell r="E1654" t="str">
            <v>OC</v>
          </cell>
          <cell r="F1654">
            <v>141.87</v>
          </cell>
          <cell r="G1654">
            <v>37642</v>
          </cell>
          <cell r="H1654">
            <v>0</v>
          </cell>
          <cell r="I1654" t="str">
            <v>302.2e</v>
          </cell>
        </row>
        <row r="1655">
          <cell r="A1655" t="str">
            <v>303</v>
          </cell>
          <cell r="B1655" t="str">
            <v>Scavo a vuoto  per l'esecuzione del diaframma di cui all' Art. 302:</v>
          </cell>
          <cell r="F1655">
            <v>0</v>
          </cell>
          <cell r="G1655">
            <v>37642</v>
          </cell>
          <cell r="H1655">
            <v>0</v>
          </cell>
          <cell r="I1655" t="str">
            <v>303</v>
          </cell>
          <cell r="J1655">
            <v>1</v>
          </cell>
        </row>
        <row r="1656">
          <cell r="A1656" t="str">
            <v>303.1a</v>
          </cell>
          <cell r="B1656" t="str">
            <v>per escavazione a secco spessore 50 cm.</v>
          </cell>
          <cell r="C1656" t="str">
            <v>MQ</v>
          </cell>
          <cell r="D1656" t="str">
            <v>mq</v>
          </cell>
          <cell r="E1656" t="str">
            <v>OC</v>
          </cell>
          <cell r="F1656">
            <v>20.81</v>
          </cell>
          <cell r="G1656">
            <v>37642</v>
          </cell>
          <cell r="H1656">
            <v>0</v>
          </cell>
          <cell r="I1656" t="str">
            <v>B.1.23/3a anas</v>
          </cell>
        </row>
        <row r="1657">
          <cell r="A1657" t="str">
            <v>303.1b</v>
          </cell>
          <cell r="B1657" t="str">
            <v>per escavazione a secco spessore 60 cm.</v>
          </cell>
          <cell r="C1657" t="str">
            <v>MQ</v>
          </cell>
          <cell r="D1657" t="str">
            <v>mq</v>
          </cell>
          <cell r="E1657" t="str">
            <v>OC</v>
          </cell>
          <cell r="F1657">
            <v>24.5</v>
          </cell>
          <cell r="G1657">
            <v>37642</v>
          </cell>
          <cell r="H1657">
            <v>0</v>
          </cell>
          <cell r="I1657" t="str">
            <v>B.1.23/3b anas</v>
          </cell>
        </row>
        <row r="1658">
          <cell r="A1658" t="str">
            <v>303.1c</v>
          </cell>
          <cell r="B1658" t="str">
            <v>per escavazione a secco spessore 80 cm.</v>
          </cell>
          <cell r="C1658" t="str">
            <v>MQ</v>
          </cell>
          <cell r="D1658" t="str">
            <v>mq</v>
          </cell>
          <cell r="E1658" t="str">
            <v>OC</v>
          </cell>
          <cell r="F1658">
            <v>28.93</v>
          </cell>
          <cell r="G1658">
            <v>37642</v>
          </cell>
          <cell r="H1658">
            <v>0</v>
          </cell>
          <cell r="I1658" t="str">
            <v>B.1.23/3c anas</v>
          </cell>
        </row>
        <row r="1659">
          <cell r="A1659" t="str">
            <v>303.1d</v>
          </cell>
          <cell r="B1659" t="str">
            <v>per escavazione a secco spessore 100 cm.</v>
          </cell>
          <cell r="C1659" t="str">
            <v>MQ</v>
          </cell>
          <cell r="D1659" t="str">
            <v>mq</v>
          </cell>
          <cell r="E1659" t="str">
            <v>OC</v>
          </cell>
          <cell r="F1659">
            <v>35.799999999999997</v>
          </cell>
          <cell r="G1659">
            <v>37642</v>
          </cell>
          <cell r="H1659">
            <v>0</v>
          </cell>
          <cell r="I1659" t="str">
            <v>B.1.23/3d anas</v>
          </cell>
        </row>
        <row r="1660">
          <cell r="A1660" t="str">
            <v>303.1e</v>
          </cell>
          <cell r="B1660" t="str">
            <v>per escavazione a secco spessore 120 cm.</v>
          </cell>
          <cell r="C1660" t="str">
            <v>MQ</v>
          </cell>
          <cell r="D1660" t="str">
            <v>mq</v>
          </cell>
          <cell r="E1660" t="str">
            <v>OC</v>
          </cell>
          <cell r="F1660">
            <v>41.83</v>
          </cell>
          <cell r="G1660">
            <v>37642</v>
          </cell>
          <cell r="H1660">
            <v>0</v>
          </cell>
          <cell r="I1660" t="str">
            <v>303.1e</v>
          </cell>
        </row>
        <row r="1661">
          <cell r="A1661" t="str">
            <v>303.2a</v>
          </cell>
          <cell r="B1661" t="str">
            <v>per escavazione con impiego di fanghi bentonitici spessore 50 cm.</v>
          </cell>
          <cell r="C1661" t="str">
            <v>MQ</v>
          </cell>
          <cell r="D1661" t="str">
            <v>mq</v>
          </cell>
          <cell r="E1661" t="str">
            <v>OC</v>
          </cell>
          <cell r="F1661">
            <v>20.81</v>
          </cell>
          <cell r="G1661">
            <v>37642</v>
          </cell>
          <cell r="H1661">
            <v>0</v>
          </cell>
          <cell r="I1661" t="str">
            <v>B.1.23/3a anas</v>
          </cell>
        </row>
        <row r="1662">
          <cell r="A1662" t="str">
            <v>303.2b</v>
          </cell>
          <cell r="B1662" t="str">
            <v>per escavazione con impiego di fanghi bentonitici spessore 60 cm.</v>
          </cell>
          <cell r="C1662" t="str">
            <v>MQ</v>
          </cell>
          <cell r="D1662" t="str">
            <v>mq</v>
          </cell>
          <cell r="E1662" t="str">
            <v>OC</v>
          </cell>
          <cell r="F1662">
            <v>24.5</v>
          </cell>
          <cell r="G1662">
            <v>37642</v>
          </cell>
          <cell r="H1662">
            <v>0</v>
          </cell>
          <cell r="I1662" t="str">
            <v>B.1.23/3b anas</v>
          </cell>
        </row>
        <row r="1663">
          <cell r="A1663" t="str">
            <v>303.2c</v>
          </cell>
          <cell r="B1663" t="str">
            <v>per escavazione con impiego di fanghi bentonitici spessore 80 cm.</v>
          </cell>
          <cell r="C1663" t="str">
            <v>MQ</v>
          </cell>
          <cell r="D1663" t="str">
            <v>mq</v>
          </cell>
          <cell r="E1663" t="str">
            <v>OC</v>
          </cell>
          <cell r="F1663">
            <v>28.93</v>
          </cell>
          <cell r="G1663">
            <v>37642</v>
          </cell>
          <cell r="H1663">
            <v>0</v>
          </cell>
          <cell r="I1663" t="str">
            <v>B.1.23/3c anas</v>
          </cell>
        </row>
        <row r="1664">
          <cell r="A1664" t="str">
            <v>303.2d</v>
          </cell>
          <cell r="B1664" t="str">
            <v>per escavazione con impiego di fanghi bentonitici spessore 100 cm.</v>
          </cell>
          <cell r="C1664" t="str">
            <v>MQ</v>
          </cell>
          <cell r="D1664" t="str">
            <v>mq</v>
          </cell>
          <cell r="E1664" t="str">
            <v>OC</v>
          </cell>
          <cell r="F1664">
            <v>35.799999999999997</v>
          </cell>
          <cell r="G1664">
            <v>37642</v>
          </cell>
          <cell r="H1664">
            <v>0</v>
          </cell>
          <cell r="I1664" t="str">
            <v>B.1.23/3d anas</v>
          </cell>
        </row>
        <row r="1665">
          <cell r="A1665" t="str">
            <v>303.2e</v>
          </cell>
          <cell r="B1665" t="str">
            <v>per escavazione con impiego di fanghi bentonitici spessore 120 cm.</v>
          </cell>
          <cell r="C1665" t="str">
            <v>MQ</v>
          </cell>
          <cell r="D1665" t="str">
            <v>mq</v>
          </cell>
          <cell r="E1665" t="str">
            <v>OC</v>
          </cell>
          <cell r="F1665">
            <v>41.83</v>
          </cell>
          <cell r="G1665">
            <v>37642</v>
          </cell>
          <cell r="H1665">
            <v>0</v>
          </cell>
          <cell r="I1665" t="str">
            <v>303.2e</v>
          </cell>
        </row>
        <row r="1666">
          <cell r="A1666" t="str">
            <v>304</v>
          </cell>
          <cell r="B1666" t="str">
            <v>Colonna verticale o inclinata di terreno consolidato a sezione circolare formata mediante esecuzione di un preforo a distruzione di nucleo:</v>
          </cell>
          <cell r="F1666">
            <v>0</v>
          </cell>
          <cell r="G1666">
            <v>37642</v>
          </cell>
          <cell r="H1666">
            <v>0</v>
          </cell>
          <cell r="I1666" t="str">
            <v>304</v>
          </cell>
          <cell r="J1666">
            <v>1</v>
          </cell>
        </row>
        <row r="1667">
          <cell r="A1667" t="str">
            <v>304.a</v>
          </cell>
          <cell r="B1667" t="str">
            <v>colonna di  terreno  effettivamente  consolidato  a qualsiasi profondità, del diametro non inferiore a 60 cm.</v>
          </cell>
          <cell r="C1667" t="str">
            <v>ML</v>
          </cell>
          <cell r="D1667" t="str">
            <v>ml</v>
          </cell>
          <cell r="E1667" t="str">
            <v>OC</v>
          </cell>
          <cell r="F1667">
            <v>51.68</v>
          </cell>
          <cell r="G1667">
            <v>37642</v>
          </cell>
          <cell r="H1667">
            <v>0</v>
          </cell>
          <cell r="I1667" t="str">
            <v>B.2.01/a anas</v>
          </cell>
        </row>
        <row r="1668">
          <cell r="A1668" t="str">
            <v>304.b</v>
          </cell>
          <cell r="B1668" t="str">
            <v>colonna di  terreno  effettivamente  consolidato  a qualsiasi profondità, del diametro non inferiore a  80 cm.</v>
          </cell>
          <cell r="C1668" t="str">
            <v>ML</v>
          </cell>
          <cell r="D1668" t="str">
            <v>ml</v>
          </cell>
          <cell r="E1668" t="str">
            <v>OC</v>
          </cell>
          <cell r="F1668">
            <v>65.97</v>
          </cell>
          <cell r="G1668">
            <v>37642</v>
          </cell>
          <cell r="H1668">
            <v>0</v>
          </cell>
          <cell r="I1668" t="str">
            <v>B.2.01/b anas</v>
          </cell>
        </row>
        <row r="1669">
          <cell r="A1669" t="str">
            <v>304.c</v>
          </cell>
          <cell r="B1669" t="str">
            <v>perforazione a vuoto  per colonne di cui ai  punti a) e b).</v>
          </cell>
          <cell r="C1669" t="str">
            <v>ML</v>
          </cell>
          <cell r="D1669" t="str">
            <v>ml</v>
          </cell>
          <cell r="E1669" t="str">
            <v>OC</v>
          </cell>
          <cell r="F1669">
            <v>11.94</v>
          </cell>
          <cell r="G1669">
            <v>37642</v>
          </cell>
          <cell r="H1669">
            <v>0</v>
          </cell>
          <cell r="I1669" t="str">
            <v>B.2.01/c anas</v>
          </cell>
        </row>
        <row r="1670">
          <cell r="A1670" t="str">
            <v>304.d</v>
          </cell>
          <cell r="B1670" t="str">
            <v>colonna di  terreno effettivamente  consolidato  a qualsiasi profondità, del diametro non inferiore a  120 cm.</v>
          </cell>
          <cell r="C1670" t="str">
            <v>ML</v>
          </cell>
          <cell r="D1670" t="str">
            <v>ml</v>
          </cell>
          <cell r="E1670" t="str">
            <v>OC</v>
          </cell>
          <cell r="F1670">
            <v>92.88</v>
          </cell>
          <cell r="G1670">
            <v>37642</v>
          </cell>
          <cell r="H1670">
            <v>0</v>
          </cell>
          <cell r="I1670" t="str">
            <v>B.2.01/e anas</v>
          </cell>
        </row>
        <row r="1671">
          <cell r="A1671" t="str">
            <v>304.e</v>
          </cell>
          <cell r="B1671" t="str">
            <v>colonna di  terreno effettivamente  consolidato  a  qualsiasi profondità,  del diametro non inferiore a 180 cm.</v>
          </cell>
          <cell r="C1671" t="str">
            <v>ML</v>
          </cell>
          <cell r="D1671" t="str">
            <v>ml</v>
          </cell>
          <cell r="E1671" t="str">
            <v>OC</v>
          </cell>
          <cell r="F1671">
            <v>172.75</v>
          </cell>
          <cell r="G1671">
            <v>37679</v>
          </cell>
          <cell r="H1671">
            <v>0</v>
          </cell>
          <cell r="I1671" t="str">
            <v>304.e</v>
          </cell>
        </row>
        <row r="1672">
          <cell r="A1672" t="str">
            <v>304.f</v>
          </cell>
          <cell r="B1672" t="str">
            <v>perforazione a vuoto  per colonne di cui ai  punti d) ed  e).</v>
          </cell>
          <cell r="C1672" t="str">
            <v>ML</v>
          </cell>
          <cell r="D1672" t="str">
            <v>ml</v>
          </cell>
          <cell r="E1672" t="str">
            <v>OC</v>
          </cell>
          <cell r="F1672">
            <v>11.72</v>
          </cell>
          <cell r="G1672">
            <v>37642</v>
          </cell>
          <cell r="H1672">
            <v>0</v>
          </cell>
          <cell r="I1672" t="str">
            <v>304.f</v>
          </cell>
        </row>
        <row r="1673">
          <cell r="A1673" t="str">
            <v>305</v>
          </cell>
          <cell r="B1673" t="str">
            <v>Armatura di  colonne di terreno  consolidato, di  cui all'articolo precedente, fornita e posta in opera:</v>
          </cell>
          <cell r="F1673">
            <v>0</v>
          </cell>
          <cell r="G1673">
            <v>37642</v>
          </cell>
          <cell r="H1673">
            <v>0</v>
          </cell>
          <cell r="I1673" t="str">
            <v>305</v>
          </cell>
          <cell r="J1673">
            <v>1</v>
          </cell>
        </row>
        <row r="1674">
          <cell r="A1674" t="str">
            <v>305.1a</v>
          </cell>
          <cell r="B1674" t="str">
            <v>armatura in  tubi di  acciaio  tipo Fe  430-510 senza  saldatura  longitudinale  del  tipo  per  costruzioni meccaniche, di qualsiasi  diame</v>
          </cell>
          <cell r="C1674" t="str">
            <v>KG</v>
          </cell>
          <cell r="D1674" t="str">
            <v>kilogrammi</v>
          </cell>
          <cell r="E1674" t="str">
            <v>OC</v>
          </cell>
          <cell r="F1674">
            <v>0.79</v>
          </cell>
          <cell r="G1674">
            <v>37642</v>
          </cell>
          <cell r="H1674">
            <v>0</v>
          </cell>
          <cell r="I1674" t="str">
            <v>B.2.02/1 anas</v>
          </cell>
        </row>
        <row r="1675">
          <cell r="A1675" t="str">
            <v>305.2a</v>
          </cell>
          <cell r="B1675" t="str">
            <v>compenso per l'esecuzione di perforo del diametro massimo di 140 mm nel corpo delle colonne di terreno consolidato.</v>
          </cell>
          <cell r="C1675" t="str">
            <v>ML</v>
          </cell>
          <cell r="D1675" t="str">
            <v>ml</v>
          </cell>
          <cell r="E1675" t="str">
            <v>OC</v>
          </cell>
          <cell r="F1675">
            <v>3.35</v>
          </cell>
          <cell r="G1675">
            <v>37642</v>
          </cell>
          <cell r="H1675">
            <v>0</v>
          </cell>
          <cell r="I1675" t="str">
            <v>B.2.03/2a anas</v>
          </cell>
        </row>
        <row r="1676">
          <cell r="A1676" t="str">
            <v>305.2b</v>
          </cell>
          <cell r="B1676" t="str">
            <v>armatura in  tubi di  acciaio  tipo Fe  430-510 senza  saldatura  longitudinale  del  tipo  per  costruzioni meccaniche, di qualsiasi  diame</v>
          </cell>
          <cell r="C1676" t="str">
            <v>KG</v>
          </cell>
          <cell r="D1676" t="str">
            <v>kilogrammi</v>
          </cell>
          <cell r="E1676" t="str">
            <v>OC</v>
          </cell>
          <cell r="F1676">
            <v>0.7</v>
          </cell>
          <cell r="G1676">
            <v>37642</v>
          </cell>
          <cell r="H1676">
            <v>0</v>
          </cell>
          <cell r="I1676" t="str">
            <v>B.2.03/2b anas</v>
          </cell>
        </row>
        <row r="1677">
          <cell r="A1677" t="str">
            <v>305.2c</v>
          </cell>
          <cell r="B1677" t="str">
            <v>compenso per esecuzione di perforo del diametro massimo di  140 mm, nel corpo delle colonne di terreno consolidato.</v>
          </cell>
          <cell r="C1677" t="str">
            <v>ML</v>
          </cell>
          <cell r="D1677" t="str">
            <v>ml</v>
          </cell>
          <cell r="E1677" t="str">
            <v>OC</v>
          </cell>
          <cell r="F1677">
            <v>23.86</v>
          </cell>
          <cell r="G1677">
            <v>37642</v>
          </cell>
          <cell r="H1677">
            <v>0</v>
          </cell>
          <cell r="I1677" t="str">
            <v>305.2c</v>
          </cell>
        </row>
        <row r="1678">
          <cell r="A1678" t="str">
            <v>305.2d</v>
          </cell>
          <cell r="B1678" t="str">
            <v>armatura in barre di acciaio di qualsiasi diametro, compreso manicotti di giunzione filettati.</v>
          </cell>
          <cell r="C1678" t="str">
            <v>%</v>
          </cell>
          <cell r="D1678" t="str">
            <v>%</v>
          </cell>
          <cell r="E1678" t="str">
            <v>OC</v>
          </cell>
          <cell r="F1678">
            <v>5</v>
          </cell>
          <cell r="G1678">
            <v>37642</v>
          </cell>
          <cell r="H1678">
            <v>0</v>
          </cell>
          <cell r="I1678" t="str">
            <v>305.2d</v>
          </cell>
        </row>
        <row r="1679">
          <cell r="A1679" t="str">
            <v>306</v>
          </cell>
          <cell r="B1679" t="str">
            <v>Palo  SCAC o  similare,  in  conglomerato  cementizio armato centrifugato, con armatura longitudinale  in barre di  acciaio:</v>
          </cell>
          <cell r="F1679">
            <v>0</v>
          </cell>
          <cell r="G1679">
            <v>37642</v>
          </cell>
          <cell r="H1679">
            <v>0</v>
          </cell>
          <cell r="I1679" t="str">
            <v>306</v>
          </cell>
          <cell r="J1679">
            <v>1</v>
          </cell>
        </row>
        <row r="1680">
          <cell r="A1680" t="str">
            <v>306.a</v>
          </cell>
          <cell r="B1680" t="str">
            <v>di lunghezza 8,00 m.</v>
          </cell>
          <cell r="C1680" t="str">
            <v>ML</v>
          </cell>
          <cell r="D1680" t="str">
            <v>ml</v>
          </cell>
          <cell r="E1680" t="str">
            <v>OC</v>
          </cell>
          <cell r="F1680">
            <v>42.44</v>
          </cell>
          <cell r="G1680">
            <v>37642</v>
          </cell>
          <cell r="H1680">
            <v>0</v>
          </cell>
          <cell r="I1680" t="str">
            <v>B.2.04/a anas</v>
          </cell>
        </row>
        <row r="1681">
          <cell r="A1681" t="str">
            <v>306.b</v>
          </cell>
          <cell r="B1681" t="str">
            <v>di lunghezza 9,00 m.</v>
          </cell>
          <cell r="C1681" t="str">
            <v>ML</v>
          </cell>
          <cell r="D1681" t="str">
            <v>ml</v>
          </cell>
          <cell r="E1681" t="str">
            <v>OC</v>
          </cell>
          <cell r="F1681">
            <v>45.86</v>
          </cell>
          <cell r="G1681">
            <v>37642</v>
          </cell>
          <cell r="H1681">
            <v>0</v>
          </cell>
          <cell r="I1681" t="str">
            <v>B.2.04/b anas</v>
          </cell>
        </row>
        <row r="1682">
          <cell r="A1682" t="str">
            <v>306.c</v>
          </cell>
          <cell r="B1682" t="str">
            <v>di lunghezza 10,00 m.</v>
          </cell>
          <cell r="C1682" t="str">
            <v>ML</v>
          </cell>
          <cell r="D1682" t="str">
            <v>ml</v>
          </cell>
          <cell r="E1682" t="str">
            <v>OC</v>
          </cell>
          <cell r="F1682">
            <v>48.2</v>
          </cell>
          <cell r="G1682">
            <v>37642</v>
          </cell>
          <cell r="H1682">
            <v>0</v>
          </cell>
          <cell r="I1682" t="str">
            <v>B.2.04/c anas</v>
          </cell>
        </row>
        <row r="1683">
          <cell r="A1683" t="str">
            <v>306.d</v>
          </cell>
          <cell r="B1683" t="str">
            <v>di lunghezza 11,00 m.</v>
          </cell>
          <cell r="C1683" t="str">
            <v>ML</v>
          </cell>
          <cell r="D1683" t="str">
            <v>ml</v>
          </cell>
          <cell r="E1683" t="str">
            <v>OC</v>
          </cell>
          <cell r="F1683">
            <v>48.2</v>
          </cell>
          <cell r="G1683">
            <v>37642</v>
          </cell>
          <cell r="H1683">
            <v>0</v>
          </cell>
          <cell r="I1683" t="str">
            <v>B.2.04/c anas</v>
          </cell>
        </row>
        <row r="1684">
          <cell r="A1684" t="str">
            <v>306.e</v>
          </cell>
          <cell r="B1684" t="str">
            <v>di lunghezza 12,00 m.</v>
          </cell>
          <cell r="C1684" t="str">
            <v>ML</v>
          </cell>
          <cell r="D1684" t="str">
            <v>ml</v>
          </cell>
          <cell r="E1684" t="str">
            <v>OC</v>
          </cell>
          <cell r="F1684">
            <v>48.2</v>
          </cell>
          <cell r="G1684">
            <v>37642</v>
          </cell>
          <cell r="H1684">
            <v>0</v>
          </cell>
          <cell r="I1684" t="str">
            <v>B.2.04/c anas</v>
          </cell>
        </row>
        <row r="1685">
          <cell r="A1685" t="str">
            <v>306.f</v>
          </cell>
          <cell r="B1685" t="str">
            <v>di lunghezza 13,00 m.</v>
          </cell>
          <cell r="C1685" t="str">
            <v>ML</v>
          </cell>
          <cell r="D1685" t="str">
            <v>ml</v>
          </cell>
          <cell r="E1685" t="str">
            <v>OC</v>
          </cell>
          <cell r="F1685">
            <v>48.2</v>
          </cell>
          <cell r="G1685">
            <v>37642</v>
          </cell>
          <cell r="H1685">
            <v>0</v>
          </cell>
          <cell r="I1685" t="str">
            <v>B.2.04/c anas</v>
          </cell>
        </row>
        <row r="1686">
          <cell r="A1686" t="str">
            <v>306.g</v>
          </cell>
          <cell r="B1686" t="str">
            <v>di lunghezza 14,00 m.</v>
          </cell>
          <cell r="C1686" t="str">
            <v>ML</v>
          </cell>
          <cell r="D1686" t="str">
            <v>ml</v>
          </cell>
          <cell r="E1686" t="str">
            <v>OC</v>
          </cell>
          <cell r="F1686">
            <v>48.2</v>
          </cell>
          <cell r="G1686">
            <v>37642</v>
          </cell>
          <cell r="H1686">
            <v>0</v>
          </cell>
          <cell r="I1686" t="str">
            <v>B.2.04/c anas</v>
          </cell>
        </row>
        <row r="1687">
          <cell r="A1687" t="str">
            <v>306.h</v>
          </cell>
          <cell r="B1687" t="str">
            <v>di lunghezza  15,00 m.</v>
          </cell>
          <cell r="C1687" t="str">
            <v>ML</v>
          </cell>
          <cell r="D1687" t="str">
            <v>ml</v>
          </cell>
          <cell r="E1687" t="str">
            <v>OC</v>
          </cell>
          <cell r="F1687">
            <v>48.2</v>
          </cell>
          <cell r="G1687">
            <v>37642</v>
          </cell>
          <cell r="H1687">
            <v>0</v>
          </cell>
          <cell r="I1687" t="str">
            <v>B.2.04/c anas</v>
          </cell>
        </row>
        <row r="1688">
          <cell r="A1688" t="str">
            <v>306.i</v>
          </cell>
          <cell r="B1688" t="str">
            <v>di lunghezza 16,00 m.</v>
          </cell>
          <cell r="C1688" t="str">
            <v>ML</v>
          </cell>
          <cell r="D1688" t="str">
            <v>ml</v>
          </cell>
          <cell r="E1688" t="str">
            <v>OC</v>
          </cell>
          <cell r="F1688">
            <v>49.61</v>
          </cell>
          <cell r="G1688">
            <v>37642</v>
          </cell>
          <cell r="H1688">
            <v>0</v>
          </cell>
          <cell r="I1688" t="str">
            <v>306.i</v>
          </cell>
        </row>
        <row r="1689">
          <cell r="A1689" t="str">
            <v>307</v>
          </cell>
          <cell r="B1689" t="str">
            <v>Palo battuto, eseguito senza asportazione di terreno, in conglomerato cementizio di tipo II avente Rck &gt;= 30 MPa:</v>
          </cell>
          <cell r="F1689">
            <v>0</v>
          </cell>
          <cell r="G1689">
            <v>37642</v>
          </cell>
          <cell r="H1689">
            <v>0</v>
          </cell>
          <cell r="I1689" t="str">
            <v>307</v>
          </cell>
          <cell r="J1689">
            <v>1</v>
          </cell>
        </row>
        <row r="1690">
          <cell r="A1690" t="str">
            <v>307.a</v>
          </cell>
          <cell r="B1690" t="str">
            <v>con tuboforma del diametro esterno 305 mm.</v>
          </cell>
          <cell r="C1690" t="str">
            <v>ML</v>
          </cell>
          <cell r="D1690" t="str">
            <v>ml</v>
          </cell>
          <cell r="E1690" t="str">
            <v>OC</v>
          </cell>
          <cell r="F1690">
            <v>38.659999999999997</v>
          </cell>
          <cell r="G1690">
            <v>37642</v>
          </cell>
          <cell r="H1690">
            <v>0</v>
          </cell>
          <cell r="I1690" t="str">
            <v>B.2.05/a anas</v>
          </cell>
        </row>
        <row r="1691">
          <cell r="A1691" t="str">
            <v>307.b</v>
          </cell>
          <cell r="B1691" t="str">
            <v>con tuboforma del diametro esterno 355 mm.</v>
          </cell>
          <cell r="C1691" t="str">
            <v>ML</v>
          </cell>
          <cell r="D1691" t="str">
            <v>ml</v>
          </cell>
          <cell r="E1691" t="str">
            <v>OC</v>
          </cell>
          <cell r="F1691">
            <v>42.11</v>
          </cell>
          <cell r="G1691">
            <v>37642</v>
          </cell>
          <cell r="H1691">
            <v>0</v>
          </cell>
          <cell r="I1691" t="str">
            <v>B.2.05/b anas</v>
          </cell>
        </row>
        <row r="1692">
          <cell r="A1692" t="str">
            <v>307.c</v>
          </cell>
          <cell r="B1692" t="str">
            <v>con tuboforma del diametro esterno 420 mm.</v>
          </cell>
          <cell r="C1692" t="str">
            <v>ML</v>
          </cell>
          <cell r="D1692" t="str">
            <v>ml</v>
          </cell>
          <cell r="E1692" t="str">
            <v>OC</v>
          </cell>
          <cell r="F1692">
            <v>48.78</v>
          </cell>
          <cell r="G1692">
            <v>37642</v>
          </cell>
          <cell r="H1692">
            <v>0</v>
          </cell>
          <cell r="I1692" t="str">
            <v>B.2.05/c anas</v>
          </cell>
        </row>
        <row r="1693">
          <cell r="A1693" t="str">
            <v>307.d</v>
          </cell>
          <cell r="B1693" t="str">
            <v>con tuboforma del diametro esterno 500 mm.</v>
          </cell>
          <cell r="C1693" t="str">
            <v>ML</v>
          </cell>
          <cell r="D1693" t="str">
            <v>ml</v>
          </cell>
          <cell r="E1693" t="str">
            <v>OC</v>
          </cell>
          <cell r="F1693">
            <v>61.68</v>
          </cell>
          <cell r="G1693">
            <v>37642</v>
          </cell>
          <cell r="H1693">
            <v>0</v>
          </cell>
          <cell r="I1693" t="str">
            <v>B.2.05/d anas</v>
          </cell>
        </row>
        <row r="1694">
          <cell r="A1694" t="str">
            <v>307.e</v>
          </cell>
          <cell r="B1694" t="str">
            <v>con tuboforma del diametro esterno 600 mm.</v>
          </cell>
          <cell r="C1694" t="str">
            <v>ML</v>
          </cell>
          <cell r="D1694" t="str">
            <v>ml</v>
          </cell>
          <cell r="E1694" t="str">
            <v>OC</v>
          </cell>
          <cell r="F1694">
            <v>0</v>
          </cell>
          <cell r="G1694">
            <v>37642</v>
          </cell>
          <cell r="H1694">
            <v>0</v>
          </cell>
          <cell r="I1694" t="str">
            <v>307.e</v>
          </cell>
        </row>
        <row r="1695">
          <cell r="A1695" t="str">
            <v>308</v>
          </cell>
          <cell r="B1695" t="str">
            <v>Palo trivellato  di  piccolo  diametro (micropalo) eseguito mediante perforazione; classe di resistenza delle malte &gt;= 30 Mpa:</v>
          </cell>
          <cell r="F1695">
            <v>0</v>
          </cell>
          <cell r="G1695">
            <v>37642</v>
          </cell>
          <cell r="H1695">
            <v>0</v>
          </cell>
          <cell r="I1695" t="str">
            <v>308</v>
          </cell>
          <cell r="J1695">
            <v>1</v>
          </cell>
        </row>
        <row r="1696">
          <cell r="A1696" t="str">
            <v>308.1.c</v>
          </cell>
          <cell r="B1696" t="str">
            <v>Micropali a gravità 220-240 mm.</v>
          </cell>
          <cell r="C1696" t="str">
            <v>1</v>
          </cell>
          <cell r="D1696" t="str">
            <v xml:space="preserve">ml      </v>
          </cell>
          <cell r="F1696">
            <v>0</v>
          </cell>
          <cell r="G1696">
            <v>38104</v>
          </cell>
          <cell r="H1696">
            <v>0</v>
          </cell>
        </row>
        <row r="1697">
          <cell r="A1697" t="str">
            <v>308.1a</v>
          </cell>
          <cell r="B1697" t="str">
            <v>micropalo eseguito con iniezione a gravità o a bassa pressione di malta dosata a 600 kg di cemento per m³ di impasto; diametro 90÷130 mm.</v>
          </cell>
          <cell r="C1697" t="str">
            <v>ML</v>
          </cell>
          <cell r="D1697" t="str">
            <v>ml</v>
          </cell>
          <cell r="E1697" t="str">
            <v>OC</v>
          </cell>
          <cell r="F1697">
            <v>27.04</v>
          </cell>
          <cell r="G1697">
            <v>37642</v>
          </cell>
          <cell r="H1697">
            <v>0</v>
          </cell>
          <cell r="I1697" t="str">
            <v>B216b+B217a anas</v>
          </cell>
        </row>
        <row r="1698">
          <cell r="A1698" t="str">
            <v>308.1b</v>
          </cell>
          <cell r="B1698" t="str">
            <v>micropalo eseguito con iniezione a gravità o a bassa pressione di malta dosata a  600 kg di cemento per m³ di impasto; diametro  140÷190 mm.</v>
          </cell>
          <cell r="C1698" t="str">
            <v>ML</v>
          </cell>
          <cell r="D1698" t="str">
            <v>ml</v>
          </cell>
          <cell r="E1698" t="str">
            <v>OC</v>
          </cell>
          <cell r="F1698">
            <v>33.49</v>
          </cell>
          <cell r="G1698">
            <v>37642</v>
          </cell>
          <cell r="H1698">
            <v>0</v>
          </cell>
          <cell r="I1698" t="str">
            <v>308.1b</v>
          </cell>
        </row>
        <row r="1699">
          <cell r="A1699" t="str">
            <v>308.1c</v>
          </cell>
          <cell r="B1699" t="str">
            <v>micropalo eseguito con iniezione a gravità o a bassa pressione di malta dosata a 600 kg di cemento per m³ di impasto;  diametro 200÷240 mm.</v>
          </cell>
          <cell r="C1699" t="str">
            <v>ML</v>
          </cell>
          <cell r="D1699" t="str">
            <v>ml</v>
          </cell>
          <cell r="E1699" t="str">
            <v>OC</v>
          </cell>
          <cell r="F1699">
            <v>34.64</v>
          </cell>
          <cell r="G1699">
            <v>37642</v>
          </cell>
          <cell r="H1699">
            <v>0</v>
          </cell>
          <cell r="I1699" t="str">
            <v>B216c+B217b anas</v>
          </cell>
        </row>
        <row r="1700">
          <cell r="A1700" t="str">
            <v>308.2a</v>
          </cell>
          <cell r="B1700" t="str">
            <v>micropalo eseguito con iniezione ripetuta ad alta pressione di pasta dosata a  900 kg di cemento per m³ di impasto; diametro 90÷130 mm.</v>
          </cell>
          <cell r="C1700" t="str">
            <v>ML</v>
          </cell>
          <cell r="D1700" t="str">
            <v>ml</v>
          </cell>
          <cell r="E1700" t="str">
            <v>OC</v>
          </cell>
          <cell r="F1700">
            <v>33.630000000000003</v>
          </cell>
          <cell r="G1700">
            <v>37642</v>
          </cell>
          <cell r="H1700">
            <v>0</v>
          </cell>
          <cell r="I1700" t="str">
            <v>B216b+B217d anas</v>
          </cell>
        </row>
        <row r="1701">
          <cell r="A1701" t="str">
            <v>308.2b</v>
          </cell>
          <cell r="B1701" t="str">
            <v>micropalo eseguito con iniezione ripetuta ad alta pressione di pasta dosata a 900 kg di cemento per m³ di impasto; diametro 140÷190 mm.</v>
          </cell>
          <cell r="C1701" t="str">
            <v>ML</v>
          </cell>
          <cell r="D1701" t="str">
            <v>ml</v>
          </cell>
          <cell r="E1701" t="str">
            <v>OC</v>
          </cell>
          <cell r="F1701">
            <v>43.19</v>
          </cell>
          <cell r="G1701">
            <v>37642</v>
          </cell>
          <cell r="H1701">
            <v>0</v>
          </cell>
          <cell r="I1701" t="str">
            <v>B216c+B217e anas</v>
          </cell>
        </row>
        <row r="1702">
          <cell r="A1702" t="str">
            <v>308.2c</v>
          </cell>
          <cell r="B1702" t="str">
            <v>micropalo eseguito con iniezione ripetuta ad alta pressione di pasta dosata a  900 kg di cemento per m³ di impasto; diametro 200÷240 mm.</v>
          </cell>
          <cell r="C1702" t="str">
            <v>ML</v>
          </cell>
          <cell r="D1702" t="str">
            <v>ml</v>
          </cell>
          <cell r="E1702" t="str">
            <v>OC</v>
          </cell>
          <cell r="F1702">
            <v>50.27</v>
          </cell>
          <cell r="G1702">
            <v>37642</v>
          </cell>
          <cell r="H1702">
            <v>0</v>
          </cell>
          <cell r="I1702" t="str">
            <v>B216d+B217f anas</v>
          </cell>
        </row>
        <row r="1703">
          <cell r="A1703" t="str">
            <v>309</v>
          </cell>
          <cell r="B1703" t="str">
            <v>Armatura  per   micropali  costituita   da  tubi   di qualsiasi diametro in  acciaio tipo Fe 430-510  senza saldatura longitudinale,  del  t</v>
          </cell>
          <cell r="C1703" t="str">
            <v>KG</v>
          </cell>
          <cell r="D1703" t="str">
            <v>kilogrammi</v>
          </cell>
          <cell r="E1703" t="str">
            <v>OC</v>
          </cell>
          <cell r="F1703">
            <v>0.74</v>
          </cell>
          <cell r="G1703">
            <v>37642</v>
          </cell>
          <cell r="H1703">
            <v>0</v>
          </cell>
          <cell r="I1703" t="str">
            <v>B.2.22/b anas</v>
          </cell>
          <cell r="J1703">
            <v>1</v>
          </cell>
        </row>
        <row r="1704">
          <cell r="A1704" t="str">
            <v>310</v>
          </cell>
          <cell r="B1704" t="str">
            <v>Valvola per iniezione a pressione, per le sole valvole effettivamente iniettate.</v>
          </cell>
          <cell r="C1704" t="str">
            <v>CAD</v>
          </cell>
          <cell r="D1704" t="str">
            <v>cadauno</v>
          </cell>
          <cell r="E1704" t="str">
            <v>OC</v>
          </cell>
          <cell r="F1704">
            <v>7.74</v>
          </cell>
          <cell r="G1704">
            <v>37679</v>
          </cell>
          <cell r="H1704">
            <v>0</v>
          </cell>
          <cell r="I1704" t="str">
            <v>B.2.22/c anas</v>
          </cell>
          <cell r="J1704">
            <v>1</v>
          </cell>
        </row>
        <row r="1705">
          <cell r="A1705" t="str">
            <v>311</v>
          </cell>
          <cell r="B1705" t="str">
            <v>Palo  trivellato a  medio  diametro  in  conglomerato cementizio di tipo  II e Rck &gt;= 30 MPa:</v>
          </cell>
          <cell r="F1705">
            <v>0</v>
          </cell>
          <cell r="G1705">
            <v>37642</v>
          </cell>
          <cell r="H1705">
            <v>0</v>
          </cell>
          <cell r="I1705" t="str">
            <v>311</v>
          </cell>
          <cell r="J1705">
            <v>1</v>
          </cell>
        </row>
        <row r="1706">
          <cell r="A1706" t="str">
            <v>311.a</v>
          </cell>
          <cell r="B1706" t="str">
            <v>con tuboforma del diametro esterno 350÷360 mm.</v>
          </cell>
          <cell r="C1706" t="str">
            <v>ML</v>
          </cell>
          <cell r="D1706" t="str">
            <v>ml</v>
          </cell>
          <cell r="E1706" t="str">
            <v>OC</v>
          </cell>
          <cell r="F1706">
            <v>37.49</v>
          </cell>
          <cell r="G1706">
            <v>37642</v>
          </cell>
          <cell r="H1706">
            <v>0</v>
          </cell>
          <cell r="I1706" t="str">
            <v>311.a</v>
          </cell>
        </row>
        <row r="1707">
          <cell r="A1707" t="str">
            <v>311.b</v>
          </cell>
          <cell r="B1707" t="str">
            <v>con tuboforma del diametro esterno 400÷420 mm.</v>
          </cell>
          <cell r="C1707" t="str">
            <v>ML</v>
          </cell>
          <cell r="D1707" t="str">
            <v>ml</v>
          </cell>
          <cell r="E1707" t="str">
            <v>OC</v>
          </cell>
          <cell r="F1707">
            <v>45.45</v>
          </cell>
          <cell r="G1707">
            <v>37642</v>
          </cell>
          <cell r="H1707">
            <v>0</v>
          </cell>
          <cell r="I1707" t="str">
            <v>311.b</v>
          </cell>
        </row>
        <row r="1708">
          <cell r="A1708" t="str">
            <v>311.c</v>
          </cell>
          <cell r="B1708" t="str">
            <v>con tuboforma del diametro esterno 500÷540 mm.</v>
          </cell>
          <cell r="C1708" t="str">
            <v>ML</v>
          </cell>
          <cell r="D1708" t="str">
            <v>ml</v>
          </cell>
          <cell r="E1708" t="str">
            <v>OC</v>
          </cell>
          <cell r="F1708">
            <v>61.31</v>
          </cell>
          <cell r="G1708">
            <v>37642</v>
          </cell>
          <cell r="H1708">
            <v>0</v>
          </cell>
          <cell r="I1708" t="str">
            <v>B.2.06 anas</v>
          </cell>
        </row>
        <row r="1709">
          <cell r="A1709" t="str">
            <v>311.d</v>
          </cell>
          <cell r="B1709" t="str">
            <v>con tuboforma del diametro esterno 600÷650 mm.</v>
          </cell>
          <cell r="C1709" t="str">
            <v>ML</v>
          </cell>
          <cell r="D1709" t="str">
            <v>ml</v>
          </cell>
          <cell r="E1709" t="str">
            <v>OC</v>
          </cell>
          <cell r="F1709">
            <v>67.040000000000006</v>
          </cell>
          <cell r="G1709">
            <v>37642</v>
          </cell>
          <cell r="H1709">
            <v>0</v>
          </cell>
          <cell r="I1709" t="str">
            <v>311.d</v>
          </cell>
        </row>
        <row r="1710">
          <cell r="A1710" t="str">
            <v>312</v>
          </cell>
          <cell r="B1710" t="str">
            <v>Palo  trivellato  a  grande  diametro con fusto formato da conglomerato cementizio di tipo II e Rck &gt;=30 MPa:</v>
          </cell>
          <cell r="F1710">
            <v>0</v>
          </cell>
          <cell r="G1710">
            <v>37642</v>
          </cell>
          <cell r="H1710">
            <v>0</v>
          </cell>
          <cell r="I1710" t="str">
            <v>312</v>
          </cell>
          <cell r="J1710">
            <v>1</v>
          </cell>
        </row>
        <row r="1711">
          <cell r="A1711" t="str">
            <v>312.1a</v>
          </cell>
          <cell r="B1711" t="str">
            <v>perforazione eseguita con impiego di tuboforma con tuboforma del diametro esterno 800 mm.</v>
          </cell>
          <cell r="C1711" t="str">
            <v>ML</v>
          </cell>
          <cell r="D1711" t="str">
            <v>ml</v>
          </cell>
          <cell r="E1711" t="str">
            <v>OC</v>
          </cell>
          <cell r="F1711">
            <v>106.77</v>
          </cell>
          <cell r="G1711">
            <v>37642</v>
          </cell>
          <cell r="H1711">
            <v>0</v>
          </cell>
          <cell r="I1711" t="str">
            <v>B.2.07/a anas</v>
          </cell>
        </row>
        <row r="1712">
          <cell r="A1712" t="str">
            <v>312.1b</v>
          </cell>
          <cell r="B1712" t="str">
            <v>perforazione eseguita con impiego di tuboforma con tuboforma del diametro esterno 1.000 mm.</v>
          </cell>
          <cell r="C1712" t="str">
            <v>ML</v>
          </cell>
          <cell r="D1712" t="str">
            <v>ml</v>
          </cell>
          <cell r="E1712" t="str">
            <v>OC</v>
          </cell>
          <cell r="F1712">
            <v>132.91999999999999</v>
          </cell>
          <cell r="G1712">
            <v>37642</v>
          </cell>
          <cell r="H1712">
            <v>0</v>
          </cell>
          <cell r="I1712" t="str">
            <v>B.2.07/b anas</v>
          </cell>
        </row>
        <row r="1713">
          <cell r="A1713" t="str">
            <v>312.1c</v>
          </cell>
          <cell r="B1713" t="str">
            <v>perforazione eseguita con impiego di tuboforma con tuboforma del diametro esterno 1.200 mm.</v>
          </cell>
          <cell r="C1713" t="str">
            <v>ML</v>
          </cell>
          <cell r="D1713" t="str">
            <v>ml</v>
          </cell>
          <cell r="E1713" t="str">
            <v>OC</v>
          </cell>
          <cell r="F1713">
            <v>172.73</v>
          </cell>
          <cell r="G1713">
            <v>37642</v>
          </cell>
          <cell r="H1713">
            <v>0</v>
          </cell>
          <cell r="I1713" t="str">
            <v>B.2.07/c anas</v>
          </cell>
        </row>
        <row r="1714">
          <cell r="A1714" t="str">
            <v>312.1d</v>
          </cell>
          <cell r="B1714" t="str">
            <v>perforazione eseguita con impiego di tuboforma con tuboforma del diametro esterno 1.500 mm.</v>
          </cell>
          <cell r="C1714" t="str">
            <v>ML</v>
          </cell>
          <cell r="D1714" t="str">
            <v>ml</v>
          </cell>
          <cell r="E1714" t="str">
            <v>OC</v>
          </cell>
          <cell r="F1714">
            <v>234.23</v>
          </cell>
          <cell r="G1714">
            <v>37642</v>
          </cell>
          <cell r="H1714">
            <v>0</v>
          </cell>
          <cell r="I1714" t="str">
            <v>B.2.07/d anas</v>
          </cell>
        </row>
        <row r="1715">
          <cell r="A1715" t="str">
            <v>312.1e</v>
          </cell>
          <cell r="B1715" t="str">
            <v>perforazione eseguita con impiego di tuboforma con tuboforma del diametro esterno 1.800 mm.</v>
          </cell>
          <cell r="C1715" t="str">
            <v>ML</v>
          </cell>
          <cell r="D1715" t="str">
            <v>ml</v>
          </cell>
          <cell r="E1715" t="str">
            <v>OC</v>
          </cell>
          <cell r="F1715">
            <v>282.22000000000003</v>
          </cell>
          <cell r="G1715">
            <v>37642</v>
          </cell>
          <cell r="H1715">
            <v>0</v>
          </cell>
          <cell r="I1715" t="str">
            <v>312.1e</v>
          </cell>
        </row>
        <row r="1716">
          <cell r="A1716" t="str">
            <v>312.1f</v>
          </cell>
          <cell r="B1716" t="str">
            <v>perforazione eseguita con impiego di tuboforma con tuboforma del diametro esterno 2.000 mm.</v>
          </cell>
          <cell r="C1716" t="str">
            <v>ML</v>
          </cell>
          <cell r="D1716" t="str">
            <v>ml</v>
          </cell>
          <cell r="E1716" t="str">
            <v>OC</v>
          </cell>
          <cell r="F1716">
            <v>379.66</v>
          </cell>
          <cell r="G1716">
            <v>37642</v>
          </cell>
          <cell r="H1716">
            <v>0</v>
          </cell>
          <cell r="I1716" t="str">
            <v>B.2.07/f anas</v>
          </cell>
        </row>
        <row r="1717">
          <cell r="A1717" t="str">
            <v>312.2a</v>
          </cell>
          <cell r="B1717" t="str">
            <v>perforazione eseguita con impiego di fanghi bentonitici del diametro teorico 800 mm.</v>
          </cell>
          <cell r="C1717" t="str">
            <v>ML</v>
          </cell>
          <cell r="D1717" t="str">
            <v>ml</v>
          </cell>
          <cell r="E1717" t="str">
            <v>OC</v>
          </cell>
          <cell r="F1717">
            <v>106.78</v>
          </cell>
          <cell r="G1717">
            <v>37642</v>
          </cell>
          <cell r="H1717">
            <v>0</v>
          </cell>
          <cell r="I1717" t="str">
            <v>B.2.09/a anas</v>
          </cell>
        </row>
        <row r="1718">
          <cell r="A1718" t="str">
            <v>312.2b</v>
          </cell>
          <cell r="B1718" t="str">
            <v>perforazione eseguita con impiego di fanghi bentonitici del diametro teorico 1.000 mm.</v>
          </cell>
          <cell r="C1718" t="str">
            <v>ML</v>
          </cell>
          <cell r="D1718" t="str">
            <v>ml</v>
          </cell>
          <cell r="E1718" t="str">
            <v>OC</v>
          </cell>
          <cell r="F1718">
            <v>131.13999999999999</v>
          </cell>
          <cell r="G1718">
            <v>37642</v>
          </cell>
          <cell r="H1718">
            <v>0</v>
          </cell>
          <cell r="I1718" t="str">
            <v>B.2.09/b anas</v>
          </cell>
        </row>
        <row r="1719">
          <cell r="A1719" t="str">
            <v>312.2c</v>
          </cell>
          <cell r="B1719" t="str">
            <v>perforazione eseguita con impiego di fanghi bentonitici del diametro teorico  1.200 mm.</v>
          </cell>
          <cell r="C1719" t="str">
            <v>ML</v>
          </cell>
          <cell r="D1719" t="str">
            <v>ml</v>
          </cell>
          <cell r="E1719" t="str">
            <v>OC</v>
          </cell>
          <cell r="F1719">
            <v>169.31</v>
          </cell>
          <cell r="G1719">
            <v>37642</v>
          </cell>
          <cell r="H1719">
            <v>0</v>
          </cell>
          <cell r="I1719" t="str">
            <v>B.2.09/c anas</v>
          </cell>
        </row>
        <row r="1720">
          <cell r="A1720" t="str">
            <v>312.2d</v>
          </cell>
          <cell r="B1720" t="str">
            <v>perforazione eseguita con impiego di fanghi bentonitici del diametro teorico 1.500 mm.</v>
          </cell>
          <cell r="C1720" t="str">
            <v>ML</v>
          </cell>
          <cell r="D1720" t="str">
            <v>ml</v>
          </cell>
          <cell r="E1720" t="str">
            <v>OC</v>
          </cell>
          <cell r="F1720">
            <v>228.44</v>
          </cell>
          <cell r="G1720">
            <v>37642</v>
          </cell>
          <cell r="H1720">
            <v>0</v>
          </cell>
          <cell r="I1720" t="str">
            <v>B.2.09/d anas</v>
          </cell>
        </row>
        <row r="1721">
          <cell r="A1721" t="str">
            <v>312.2e</v>
          </cell>
          <cell r="B1721" t="str">
            <v>perforazione eseguita con impiego di fanghi bentonitici del diametro teorico 1.800 mm.</v>
          </cell>
          <cell r="C1721" t="str">
            <v>ML</v>
          </cell>
          <cell r="D1721" t="str">
            <v>ml</v>
          </cell>
          <cell r="E1721" t="str">
            <v>OC</v>
          </cell>
          <cell r="F1721">
            <v>270.68</v>
          </cell>
          <cell r="G1721">
            <v>37642</v>
          </cell>
          <cell r="H1721">
            <v>0</v>
          </cell>
          <cell r="I1721" t="str">
            <v>312.2e</v>
          </cell>
        </row>
        <row r="1722">
          <cell r="A1722" t="str">
            <v>312.2f</v>
          </cell>
          <cell r="B1722" t="str">
            <v>perforazione eseguita con impiego di fanghi bentonitici del diametro teorico  2.000 mm.</v>
          </cell>
          <cell r="C1722" t="str">
            <v>ML</v>
          </cell>
          <cell r="D1722" t="str">
            <v>ml</v>
          </cell>
          <cell r="E1722" t="str">
            <v>OC</v>
          </cell>
          <cell r="F1722">
            <v>371.33</v>
          </cell>
          <cell r="G1722">
            <v>37642</v>
          </cell>
          <cell r="H1722">
            <v>0</v>
          </cell>
          <cell r="I1722" t="str">
            <v>B.2.09/f anas</v>
          </cell>
        </row>
        <row r="1723">
          <cell r="A1723" t="str">
            <v>312.3a</v>
          </cell>
          <cell r="B1723" t="str">
            <v>perforazione eseguita a secco senza rivestimento del diametro teorico 800 mm.</v>
          </cell>
          <cell r="C1723" t="str">
            <v>ML</v>
          </cell>
          <cell r="D1723" t="str">
            <v>ml</v>
          </cell>
          <cell r="E1723" t="str">
            <v>OC</v>
          </cell>
          <cell r="F1723">
            <v>106.77</v>
          </cell>
          <cell r="G1723">
            <v>37642</v>
          </cell>
          <cell r="H1723">
            <v>0</v>
          </cell>
          <cell r="I1723" t="str">
            <v>B.2.07/a anas</v>
          </cell>
        </row>
        <row r="1724">
          <cell r="A1724" t="str">
            <v>312.3b</v>
          </cell>
          <cell r="B1724" t="str">
            <v>perforazione eseguita a secco senza rivestimento del diametro teorico 1.000 mm.</v>
          </cell>
          <cell r="C1724" t="str">
            <v>ML</v>
          </cell>
          <cell r="D1724" t="str">
            <v>ml</v>
          </cell>
          <cell r="E1724" t="str">
            <v>OC</v>
          </cell>
          <cell r="F1724">
            <v>132.91999999999999</v>
          </cell>
          <cell r="G1724">
            <v>37642</v>
          </cell>
          <cell r="H1724">
            <v>0</v>
          </cell>
          <cell r="I1724" t="str">
            <v>B.2.07/b anas</v>
          </cell>
        </row>
        <row r="1725">
          <cell r="A1725" t="str">
            <v>312.3c</v>
          </cell>
          <cell r="B1725" t="str">
            <v>perforazione eseguita a secco senza rivestimento del diametro teorico 1.200 mm.</v>
          </cell>
          <cell r="C1725" t="str">
            <v>ML</v>
          </cell>
          <cell r="D1725" t="str">
            <v>ml</v>
          </cell>
          <cell r="E1725" t="str">
            <v>OC</v>
          </cell>
          <cell r="F1725">
            <v>172.73</v>
          </cell>
          <cell r="G1725">
            <v>37642</v>
          </cell>
          <cell r="H1725">
            <v>0</v>
          </cell>
          <cell r="I1725" t="str">
            <v>B.2.07/c anas</v>
          </cell>
        </row>
        <row r="1726">
          <cell r="A1726" t="str">
            <v>312.3d</v>
          </cell>
          <cell r="B1726" t="str">
            <v>perforazione eseguita a secco senza rivestimento del diametro teorico 1.500 mm.</v>
          </cell>
          <cell r="C1726" t="str">
            <v>ML</v>
          </cell>
          <cell r="D1726" t="str">
            <v>ml</v>
          </cell>
          <cell r="E1726" t="str">
            <v>OC</v>
          </cell>
          <cell r="F1726">
            <v>234.23</v>
          </cell>
          <cell r="G1726">
            <v>37642</v>
          </cell>
          <cell r="H1726">
            <v>0</v>
          </cell>
          <cell r="I1726" t="str">
            <v>B.2.07/d anas</v>
          </cell>
        </row>
        <row r="1727">
          <cell r="A1727" t="str">
            <v>312.3e</v>
          </cell>
          <cell r="B1727" t="str">
            <v>perforazione eseguita a secco senza rivestimento del diametro teorico 1.800 mm.</v>
          </cell>
          <cell r="C1727" t="str">
            <v>ML</v>
          </cell>
          <cell r="D1727" t="str">
            <v>ml</v>
          </cell>
          <cell r="E1727" t="str">
            <v>OC</v>
          </cell>
          <cell r="F1727">
            <v>282.22000000000003</v>
          </cell>
          <cell r="G1727">
            <v>37642</v>
          </cell>
          <cell r="H1727">
            <v>0</v>
          </cell>
          <cell r="I1727" t="str">
            <v>312.3e</v>
          </cell>
        </row>
        <row r="1728">
          <cell r="A1728" t="str">
            <v>312.3f</v>
          </cell>
          <cell r="B1728" t="str">
            <v>perforazione eseguita a secco senza rivestimento del diametro teorico 2.000 mm.</v>
          </cell>
          <cell r="C1728" t="str">
            <v>ML</v>
          </cell>
          <cell r="D1728" t="str">
            <v>ml</v>
          </cell>
          <cell r="E1728" t="str">
            <v>OC</v>
          </cell>
          <cell r="F1728">
            <v>379.66</v>
          </cell>
          <cell r="G1728">
            <v>37642</v>
          </cell>
          <cell r="H1728">
            <v>0</v>
          </cell>
          <cell r="I1728" t="str">
            <v>B.2.07/f anas</v>
          </cell>
        </row>
        <row r="1729">
          <cell r="A1729" t="str">
            <v>313</v>
          </cell>
          <cell r="B1729" t="str">
            <v>Testate di ancoraggio.</v>
          </cell>
          <cell r="C1729" t="str">
            <v>NUM</v>
          </cell>
          <cell r="D1729" t="str">
            <v>numero</v>
          </cell>
          <cell r="E1729" t="str">
            <v>OC</v>
          </cell>
          <cell r="F1729">
            <v>25</v>
          </cell>
          <cell r="G1729">
            <v>38104</v>
          </cell>
          <cell r="H1729">
            <v>0</v>
          </cell>
          <cell r="I1729" t="str">
            <v>313</v>
          </cell>
          <cell r="J1729">
            <v>1</v>
          </cell>
        </row>
        <row r="1730">
          <cell r="A1730" t="str">
            <v>314</v>
          </cell>
          <cell r="B1730" t="str">
            <v>Sovrapprezzo  per l'impiego  di  speciale attrezzature, anche fresanti, nello scavo di  diaframmi e di pali a medio  e grande  diametro:</v>
          </cell>
          <cell r="F1730">
            <v>0</v>
          </cell>
          <cell r="G1730">
            <v>37642</v>
          </cell>
          <cell r="H1730">
            <v>0</v>
          </cell>
          <cell r="I1730" t="str">
            <v>314</v>
          </cell>
          <cell r="J1730">
            <v>1</v>
          </cell>
        </row>
        <row r="1731">
          <cell r="A1731" t="str">
            <v>314.1a</v>
          </cell>
          <cell r="B1731" t="str">
            <v>sovrapprezzo al diaframma  di cui agli art. 302 e 383 per le effettive superfici in proiezione laterale dei trovanti, spessore di  50 cm.</v>
          </cell>
          <cell r="C1731" t="str">
            <v>MQ</v>
          </cell>
          <cell r="D1731" t="str">
            <v>mq</v>
          </cell>
          <cell r="E1731" t="str">
            <v>OC</v>
          </cell>
          <cell r="F1731">
            <v>13.87</v>
          </cell>
          <cell r="G1731">
            <v>37642</v>
          </cell>
          <cell r="H1731">
            <v>0</v>
          </cell>
          <cell r="I1731" t="str">
            <v>314.1a</v>
          </cell>
        </row>
        <row r="1732">
          <cell r="A1732" t="str">
            <v>314.1b</v>
          </cell>
          <cell r="B1732" t="str">
            <v>sovrapprezzo al diaframma  di cui agli art. 302 e 383 per le effettive superfici in proiezione laterale dei trovanti, spessore di  60 cm.</v>
          </cell>
          <cell r="C1732" t="str">
            <v>MQ</v>
          </cell>
          <cell r="D1732" t="str">
            <v>mq</v>
          </cell>
          <cell r="E1732" t="str">
            <v>OC</v>
          </cell>
          <cell r="F1732">
            <v>15.8</v>
          </cell>
          <cell r="G1732">
            <v>37642</v>
          </cell>
          <cell r="H1732">
            <v>0</v>
          </cell>
          <cell r="I1732" t="str">
            <v>314.1b</v>
          </cell>
        </row>
        <row r="1733">
          <cell r="A1733" t="str">
            <v>314.1c</v>
          </cell>
          <cell r="B1733" t="str">
            <v xml:space="preserve">sovrapprezzo al diaframma  di cui agli art. 302 e 383  per le effettive superfici in proiezione laterale dei trovanti, spessore 80 cm. </v>
          </cell>
          <cell r="C1733" t="str">
            <v>MQ</v>
          </cell>
          <cell r="D1733" t="str">
            <v>mq</v>
          </cell>
          <cell r="E1733" t="str">
            <v>OC</v>
          </cell>
          <cell r="F1733">
            <v>19.2</v>
          </cell>
          <cell r="G1733">
            <v>37642</v>
          </cell>
          <cell r="H1733">
            <v>0</v>
          </cell>
          <cell r="I1733" t="str">
            <v>314.1c</v>
          </cell>
        </row>
        <row r="1734">
          <cell r="A1734" t="str">
            <v>314.1d</v>
          </cell>
          <cell r="B1734" t="str">
            <v>sovrapprezzo al diaframma  di cui agli art. 302 e 383 per le effettive superfici in proiezione laterale dei trovanti, spessore di  100 cm.</v>
          </cell>
          <cell r="C1734" t="str">
            <v>MQ</v>
          </cell>
          <cell r="D1734" t="str">
            <v>mq</v>
          </cell>
          <cell r="E1734" t="str">
            <v>OC</v>
          </cell>
          <cell r="F1734">
            <v>23.37</v>
          </cell>
          <cell r="G1734">
            <v>37642</v>
          </cell>
          <cell r="H1734">
            <v>0</v>
          </cell>
          <cell r="I1734" t="str">
            <v>314.1d</v>
          </cell>
        </row>
        <row r="1735">
          <cell r="A1735" t="str">
            <v>314.1e</v>
          </cell>
          <cell r="B1735" t="str">
            <v>sovrapprezzo al diaframma  di cui agli art. 302 e 383 per le effettive superfici in proiezione laterale dei trovanti, spessore di 120 cm.</v>
          </cell>
          <cell r="C1735" t="str">
            <v>MQ</v>
          </cell>
          <cell r="D1735" t="str">
            <v>mq</v>
          </cell>
          <cell r="E1735" t="str">
            <v>OC</v>
          </cell>
          <cell r="F1735">
            <v>27.55</v>
          </cell>
          <cell r="G1735">
            <v>37642</v>
          </cell>
          <cell r="H1735">
            <v>0</v>
          </cell>
          <cell r="I1735" t="str">
            <v>314.1e</v>
          </cell>
        </row>
        <row r="1736">
          <cell r="A1736" t="str">
            <v>314.2a</v>
          </cell>
          <cell r="B1736" t="str">
            <v>sovrapprezzo al  palo  di  cui all'art.  311; con tuboforma del diametro esterno 350÷360 mm.</v>
          </cell>
          <cell r="C1736" t="str">
            <v>ML</v>
          </cell>
          <cell r="D1736" t="str">
            <v>ml</v>
          </cell>
          <cell r="E1736" t="str">
            <v>OC</v>
          </cell>
          <cell r="F1736">
            <v>0</v>
          </cell>
          <cell r="G1736">
            <v>37642</v>
          </cell>
          <cell r="H1736">
            <v>0</v>
          </cell>
          <cell r="I1736" t="str">
            <v>314.2a</v>
          </cell>
        </row>
        <row r="1737">
          <cell r="A1737" t="str">
            <v>314.2b</v>
          </cell>
          <cell r="B1737" t="str">
            <v>sovrapprezzo al  palo  di  cui all' Art.  311; con tuboforma del diametro esterno 400÷420 mm.</v>
          </cell>
          <cell r="C1737" t="str">
            <v>ML</v>
          </cell>
          <cell r="D1737" t="str">
            <v>ml</v>
          </cell>
          <cell r="E1737" t="str">
            <v>OC</v>
          </cell>
          <cell r="F1737">
            <v>45.45</v>
          </cell>
          <cell r="G1737">
            <v>37642</v>
          </cell>
          <cell r="H1737">
            <v>0</v>
          </cell>
          <cell r="I1737" t="str">
            <v>314.2b</v>
          </cell>
        </row>
        <row r="1738">
          <cell r="A1738" t="str">
            <v>314.2c</v>
          </cell>
          <cell r="B1738" t="str">
            <v>sovrapprezzo al  palo  di  cui all' Art.  311; con tuboforma del diametro esterno 500÷540 mm.</v>
          </cell>
          <cell r="C1738" t="str">
            <v>ML</v>
          </cell>
          <cell r="D1738" t="str">
            <v>ml</v>
          </cell>
          <cell r="E1738" t="str">
            <v>OC</v>
          </cell>
          <cell r="F1738">
            <v>54.23</v>
          </cell>
          <cell r="G1738">
            <v>37642</v>
          </cell>
          <cell r="H1738">
            <v>0</v>
          </cell>
          <cell r="I1738" t="str">
            <v>314.2c</v>
          </cell>
        </row>
        <row r="1739">
          <cell r="A1739" t="str">
            <v>314.2d</v>
          </cell>
          <cell r="B1739" t="str">
            <v>sovrapprezzo al  palo  di  cui all' Art.  311; con tuboforma del diametro esterno 600÷650 mm.</v>
          </cell>
          <cell r="C1739" t="str">
            <v>ML</v>
          </cell>
          <cell r="D1739" t="str">
            <v>ml</v>
          </cell>
          <cell r="E1739" t="str">
            <v>OC</v>
          </cell>
          <cell r="F1739">
            <v>65.849999999999994</v>
          </cell>
          <cell r="G1739">
            <v>37642</v>
          </cell>
          <cell r="H1739">
            <v>0</v>
          </cell>
          <cell r="I1739" t="str">
            <v>314.2d</v>
          </cell>
        </row>
        <row r="1740">
          <cell r="A1740" t="str">
            <v>314.3a</v>
          </cell>
          <cell r="B1740" t="str">
            <v>sovrapprezzo al palo di cui all' Art. 312; del diametro teorico 800 mm.</v>
          </cell>
          <cell r="C1740" t="str">
            <v>ML</v>
          </cell>
          <cell r="D1740" t="str">
            <v>ml</v>
          </cell>
          <cell r="E1740" t="str">
            <v>OC</v>
          </cell>
          <cell r="F1740">
            <v>87.23</v>
          </cell>
          <cell r="G1740">
            <v>37642</v>
          </cell>
          <cell r="H1740">
            <v>0</v>
          </cell>
          <cell r="I1740" t="str">
            <v>314.3a</v>
          </cell>
        </row>
        <row r="1741">
          <cell r="A1741" t="str">
            <v>314.3b</v>
          </cell>
          <cell r="B1741" t="str">
            <v>sovrapprezzo al palo di cui all' Art. 312; del diametro teorico 1.000 mm.</v>
          </cell>
          <cell r="C1741" t="str">
            <v>ML</v>
          </cell>
          <cell r="D1741" t="str">
            <v>ml</v>
          </cell>
          <cell r="E1741" t="str">
            <v>OC</v>
          </cell>
          <cell r="F1741">
            <v>90.28</v>
          </cell>
          <cell r="G1741">
            <v>37642</v>
          </cell>
          <cell r="H1741">
            <v>0</v>
          </cell>
          <cell r="I1741" t="str">
            <v>314.3b</v>
          </cell>
        </row>
        <row r="1742">
          <cell r="A1742" t="str">
            <v>314.3c</v>
          </cell>
          <cell r="B1742" t="str">
            <v xml:space="preserve">Sovrapprezzo per l'impiego di speciali attrezzature, anche fresanti, nello scavo di diaframmi e di pali a medio e grande diametro </v>
          </cell>
          <cell r="C1742" t="str">
            <v>ML</v>
          </cell>
          <cell r="D1742" t="str">
            <v>ml</v>
          </cell>
          <cell r="E1742" t="str">
            <v>OC</v>
          </cell>
          <cell r="F1742">
            <v>102.37</v>
          </cell>
          <cell r="G1742">
            <v>37679</v>
          </cell>
          <cell r="H1742">
            <v>0</v>
          </cell>
          <cell r="I1742" t="str">
            <v>B.2.10.c anas</v>
          </cell>
        </row>
        <row r="1743">
          <cell r="A1743" t="str">
            <v>314.3d</v>
          </cell>
          <cell r="B1743" t="str">
            <v>sovrapprezzo al palo di cui all' Art. 312; del diametro teorico 1.500 mm.</v>
          </cell>
          <cell r="C1743" t="str">
            <v>ML</v>
          </cell>
          <cell r="D1743" t="str">
            <v>ml</v>
          </cell>
          <cell r="E1743" t="str">
            <v>OC</v>
          </cell>
          <cell r="F1743">
            <v>139.44</v>
          </cell>
          <cell r="G1743">
            <v>37642</v>
          </cell>
          <cell r="H1743">
            <v>0</v>
          </cell>
          <cell r="I1743" t="str">
            <v>314.3d</v>
          </cell>
        </row>
        <row r="1744">
          <cell r="A1744" t="str">
            <v>314.3e</v>
          </cell>
          <cell r="B1744" t="str">
            <v>sovrapprezzo al palo di cui all' Art. 312; del diametro teorico 1.800 mm.</v>
          </cell>
          <cell r="C1744" t="str">
            <v>ML</v>
          </cell>
          <cell r="D1744" t="str">
            <v>ml</v>
          </cell>
          <cell r="E1744" t="str">
            <v>OC</v>
          </cell>
          <cell r="F1744">
            <v>158.4</v>
          </cell>
          <cell r="G1744">
            <v>37642</v>
          </cell>
          <cell r="H1744">
            <v>0</v>
          </cell>
          <cell r="I1744" t="str">
            <v>314.3e</v>
          </cell>
        </row>
        <row r="1745">
          <cell r="A1745" t="str">
            <v>314.3f</v>
          </cell>
          <cell r="B1745" t="str">
            <v>sovrapprezzo al palo di cui all' Art. 312; del diametro teorico 2.000 mm.</v>
          </cell>
          <cell r="C1745" t="str">
            <v>ML</v>
          </cell>
          <cell r="D1745" t="str">
            <v>ml</v>
          </cell>
          <cell r="E1745" t="str">
            <v>OC</v>
          </cell>
          <cell r="F1745">
            <v>177.35</v>
          </cell>
          <cell r="G1745">
            <v>37642</v>
          </cell>
          <cell r="H1745">
            <v>0</v>
          </cell>
          <cell r="I1745" t="str">
            <v>314.3f</v>
          </cell>
        </row>
        <row r="1746">
          <cell r="A1746" t="str">
            <v>315</v>
          </cell>
          <cell r="B1746" t="str">
            <v>Drenaggio a tergo delle murature e dei piedritti , compresi eventuali ponteggi ed impalcature:</v>
          </cell>
          <cell r="F1746">
            <v>0</v>
          </cell>
          <cell r="G1746">
            <v>37642</v>
          </cell>
          <cell r="H1746">
            <v>0</v>
          </cell>
          <cell r="I1746" t="str">
            <v>315</v>
          </cell>
          <cell r="J1746">
            <v>1</v>
          </cell>
        </row>
        <row r="1747">
          <cell r="A1747" t="str">
            <v>315.a</v>
          </cell>
          <cell r="B1747" t="str">
            <v>con pietrame di proprietà della Società, proveniente da scavi.</v>
          </cell>
          <cell r="C1747" t="str">
            <v>MC</v>
          </cell>
          <cell r="D1747" t="str">
            <v>mc</v>
          </cell>
          <cell r="E1747" t="str">
            <v>OC</v>
          </cell>
          <cell r="F1747">
            <v>8.59</v>
          </cell>
          <cell r="G1747">
            <v>37642</v>
          </cell>
          <cell r="H1747">
            <v>0</v>
          </cell>
          <cell r="I1747" t="str">
            <v>B.3.02/a anas</v>
          </cell>
        </row>
        <row r="1748">
          <cell r="A1748" t="str">
            <v>315.b</v>
          </cell>
          <cell r="B1748" t="str">
            <v>con pietrame proveniente da cave, assestato a mano.</v>
          </cell>
          <cell r="C1748" t="str">
            <v>MC</v>
          </cell>
          <cell r="D1748" t="str">
            <v>mc</v>
          </cell>
          <cell r="E1748" t="str">
            <v>OC</v>
          </cell>
          <cell r="F1748">
            <v>9.44</v>
          </cell>
          <cell r="G1748">
            <v>37642</v>
          </cell>
          <cell r="H1748">
            <v>0</v>
          </cell>
          <cell r="I1748" t="str">
            <v>B.3.02/b anas</v>
          </cell>
        </row>
        <row r="1749">
          <cell r="A1749" t="str">
            <v>315.c</v>
          </cell>
          <cell r="B1749" t="str">
            <v>con misto di fiume, lavato ed esente da materiali eterogenei o terrosi, proveniente da cave.</v>
          </cell>
          <cell r="C1749" t="str">
            <v>MC</v>
          </cell>
          <cell r="D1749" t="str">
            <v>mc</v>
          </cell>
          <cell r="E1749" t="str">
            <v>OC</v>
          </cell>
          <cell r="F1749">
            <v>7.7</v>
          </cell>
          <cell r="G1749">
            <v>37642</v>
          </cell>
          <cell r="H1749">
            <v>0</v>
          </cell>
          <cell r="I1749" t="str">
            <v>B.3.02/c anas</v>
          </cell>
        </row>
        <row r="1750">
          <cell r="A1750" t="str">
            <v>316</v>
          </cell>
          <cell r="B1750" t="str">
            <v>Muratura in  pietrame a secco di qualsiasi forma e dimensione, compresa  la lavorazione della faccia  a vista nonchè gli eventuali ponteggi:</v>
          </cell>
          <cell r="F1750">
            <v>0</v>
          </cell>
          <cell r="G1750">
            <v>37642</v>
          </cell>
          <cell r="H1750">
            <v>0</v>
          </cell>
          <cell r="I1750" t="str">
            <v>316</v>
          </cell>
          <cell r="J1750">
            <v>1</v>
          </cell>
        </row>
        <row r="1751">
          <cell r="A1751" t="str">
            <v>316.a</v>
          </cell>
          <cell r="B1751" t="str">
            <v>con   pietrame   di   proprietà  della   Società, proveniente da  scavi.</v>
          </cell>
          <cell r="C1751" t="str">
            <v>MC</v>
          </cell>
          <cell r="D1751" t="str">
            <v>mc</v>
          </cell>
          <cell r="E1751" t="str">
            <v>OC</v>
          </cell>
          <cell r="F1751">
            <v>0</v>
          </cell>
          <cell r="G1751">
            <v>37642</v>
          </cell>
          <cell r="H1751">
            <v>0</v>
          </cell>
          <cell r="I1751" t="str">
            <v>316.a</v>
          </cell>
        </row>
        <row r="1752">
          <cell r="A1752" t="str">
            <v>316.b</v>
          </cell>
          <cell r="B1752" t="str">
            <v>con pietrame proveniente da cava.</v>
          </cell>
          <cell r="C1752" t="str">
            <v>MC</v>
          </cell>
          <cell r="D1752" t="str">
            <v>mc</v>
          </cell>
          <cell r="E1752" t="str">
            <v>OC</v>
          </cell>
          <cell r="F1752">
            <v>25.66</v>
          </cell>
          <cell r="G1752">
            <v>37642</v>
          </cell>
          <cell r="H1752">
            <v>0</v>
          </cell>
          <cell r="I1752" t="str">
            <v>B.3.01/2 anas</v>
          </cell>
        </row>
        <row r="1753">
          <cell r="A1753" t="str">
            <v>317</v>
          </cell>
          <cell r="B1753" t="str">
            <v>Muratura di pietrame in elevazione  di qualsiasi forma e dimensione, legata con  malta dosata con  350 kg  di cemento normale:</v>
          </cell>
          <cell r="F1753">
            <v>0</v>
          </cell>
          <cell r="G1753">
            <v>37642</v>
          </cell>
          <cell r="H1753">
            <v>0</v>
          </cell>
          <cell r="I1753" t="str">
            <v>317</v>
          </cell>
          <cell r="J1753">
            <v>1</v>
          </cell>
        </row>
        <row r="1754">
          <cell r="A1754" t="str">
            <v>317.a</v>
          </cell>
          <cell r="B1754" t="str">
            <v>con   pietrame   di   proprietà  della   Società, proveniente da  scavi.</v>
          </cell>
          <cell r="C1754" t="str">
            <v>MC</v>
          </cell>
          <cell r="D1754" t="str">
            <v>mc</v>
          </cell>
          <cell r="E1754" t="str">
            <v>OC</v>
          </cell>
          <cell r="F1754">
            <v>88.47</v>
          </cell>
          <cell r="G1754">
            <v>37642</v>
          </cell>
          <cell r="H1754">
            <v>0</v>
          </cell>
          <cell r="I1754" t="str">
            <v>317.a</v>
          </cell>
        </row>
        <row r="1755">
          <cell r="A1755" t="str">
            <v>317.b</v>
          </cell>
          <cell r="B1755" t="str">
            <v>con pietrame proveniente da cave.</v>
          </cell>
          <cell r="C1755" t="str">
            <v>MC</v>
          </cell>
          <cell r="D1755" t="str">
            <v>mc</v>
          </cell>
          <cell r="E1755" t="str">
            <v>OC</v>
          </cell>
          <cell r="F1755">
            <v>89.58</v>
          </cell>
          <cell r="G1755">
            <v>37642</v>
          </cell>
          <cell r="H1755">
            <v>0</v>
          </cell>
          <cell r="I1755" t="str">
            <v>B.3.03/b anas</v>
          </cell>
        </row>
        <row r="1756">
          <cell r="A1756" t="str">
            <v>318</v>
          </cell>
          <cell r="B1756" t="str">
            <v>Muratura di  mattoni  pieni  in elevazione,  retta  o curva, legata con malta dosata  con 400  kg di cemento normale per m³  di sabbia.</v>
          </cell>
          <cell r="C1756" t="str">
            <v>MC</v>
          </cell>
          <cell r="D1756" t="str">
            <v>mc</v>
          </cell>
          <cell r="E1756" t="str">
            <v>OC</v>
          </cell>
          <cell r="F1756">
            <v>171.4</v>
          </cell>
          <cell r="G1756">
            <v>37642</v>
          </cell>
          <cell r="H1756">
            <v>0</v>
          </cell>
          <cell r="I1756" t="str">
            <v>B.3.04 anas</v>
          </cell>
          <cell r="J1756">
            <v>1</v>
          </cell>
        </row>
        <row r="1757">
          <cell r="A1757" t="str">
            <v>319</v>
          </cell>
          <cell r="B1757" t="str">
            <v>Muratura di conglomerato cementizio con parametro esterno in pietrame, in elevazione, retta o curva, di qualsiasi  altezza e spessore:</v>
          </cell>
          <cell r="F1757">
            <v>0</v>
          </cell>
          <cell r="G1757">
            <v>37642</v>
          </cell>
          <cell r="H1757">
            <v>0</v>
          </cell>
          <cell r="I1757" t="str">
            <v>319</v>
          </cell>
          <cell r="J1757">
            <v>1</v>
          </cell>
        </row>
        <row r="1758">
          <cell r="A1758" t="str">
            <v>319.a</v>
          </cell>
          <cell r="B1758" t="str">
            <v>con   pietrame   di   proprietà  della   Società, proveniente da  scavi.</v>
          </cell>
          <cell r="C1758" t="str">
            <v>MC</v>
          </cell>
          <cell r="D1758" t="str">
            <v>mc</v>
          </cell>
          <cell r="E1758" t="str">
            <v>OC</v>
          </cell>
          <cell r="F1758">
            <v>92.55</v>
          </cell>
          <cell r="G1758">
            <v>37642</v>
          </cell>
          <cell r="H1758">
            <v>0</v>
          </cell>
          <cell r="I1758" t="str">
            <v>319.a</v>
          </cell>
        </row>
        <row r="1759">
          <cell r="A1759" t="str">
            <v>319.b</v>
          </cell>
          <cell r="B1759" t="str">
            <v>con pietrame proveniente da cave.</v>
          </cell>
          <cell r="C1759" t="str">
            <v>MC</v>
          </cell>
          <cell r="D1759" t="str">
            <v>mc</v>
          </cell>
          <cell r="E1759" t="str">
            <v>OC</v>
          </cell>
          <cell r="F1759">
            <v>105.99</v>
          </cell>
          <cell r="G1759">
            <v>37642</v>
          </cell>
          <cell r="H1759">
            <v>0</v>
          </cell>
          <cell r="I1759" t="str">
            <v>B.3.06 anas</v>
          </cell>
        </row>
        <row r="1760">
          <cell r="A1760" t="str">
            <v>320</v>
          </cell>
          <cell r="B1760" t="str">
            <v>Profilato in acciaio tipo Fe  360 fornito e posato in opera annegato nei calcestruzzi di fondazione.</v>
          </cell>
          <cell r="C1760" t="str">
            <v>KG</v>
          </cell>
          <cell r="D1760" t="str">
            <v>kilogrammi</v>
          </cell>
          <cell r="E1760" t="str">
            <v>OC</v>
          </cell>
          <cell r="F1760">
            <v>0.71</v>
          </cell>
          <cell r="G1760">
            <v>37642</v>
          </cell>
          <cell r="H1760">
            <v>0</v>
          </cell>
          <cell r="I1760" t="str">
            <v>B.2.25 anas</v>
          </cell>
          <cell r="J1760">
            <v>1</v>
          </cell>
        </row>
        <row r="1761">
          <cell r="A1761" t="str">
            <v>321</v>
          </cell>
          <cell r="B1761" t="str">
            <v>Magrone per spianamenti, sottofondazioni, riempimenti ecc., confezionato  con  inerti esenti  da  materiali eterogenei, dosato con kg 150  d</v>
          </cell>
          <cell r="C1761" t="str">
            <v>MC</v>
          </cell>
          <cell r="D1761" t="str">
            <v>mc</v>
          </cell>
          <cell r="E1761" t="str">
            <v>OC</v>
          </cell>
          <cell r="F1761">
            <v>41.32</v>
          </cell>
          <cell r="G1761">
            <v>37642</v>
          </cell>
          <cell r="H1761">
            <v>0</v>
          </cell>
          <cell r="J1761">
            <v>1</v>
          </cell>
        </row>
        <row r="1762">
          <cell r="A1762" t="str">
            <v>322</v>
          </cell>
          <cell r="B1762" t="str">
            <v>Conglomerato  cementizio del tipo III per opere in  conglomerato  cementizio  anche  debolmente armato:</v>
          </cell>
          <cell r="F1762">
            <v>0</v>
          </cell>
          <cell r="G1762">
            <v>37642</v>
          </cell>
          <cell r="H1762">
            <v>0</v>
          </cell>
          <cell r="J1762">
            <v>1</v>
          </cell>
        </row>
        <row r="1763">
          <cell r="A1763" t="str">
            <v>322.1a</v>
          </cell>
          <cell r="B1763" t="str">
            <v>per opere di fondazione, compreso l'onere delle casseforme, escluso l'eventuale fornitura e posa in opera dell'acciaio con Rck  &gt;= 25 MPa.</v>
          </cell>
          <cell r="C1763" t="str">
            <v>MC</v>
          </cell>
          <cell r="D1763" t="str">
            <v>mc</v>
          </cell>
          <cell r="E1763" t="str">
            <v>OC</v>
          </cell>
          <cell r="F1763">
            <v>73.95</v>
          </cell>
          <cell r="G1763">
            <v>37642</v>
          </cell>
          <cell r="H1763">
            <v>0</v>
          </cell>
        </row>
        <row r="1764">
          <cell r="A1764" t="str">
            <v>322.1b</v>
          </cell>
          <cell r="B1764" t="str">
            <v>per opere di fondazione, compreso l'onere delle casseforme, escluso l'eventuale fornitura e posa in opera dell'acciaio con Rck  &gt;= 30 MPa.</v>
          </cell>
          <cell r="C1764" t="str">
            <v>MC</v>
          </cell>
          <cell r="D1764" t="str">
            <v>mc</v>
          </cell>
          <cell r="E1764" t="str">
            <v>OC</v>
          </cell>
          <cell r="F1764">
            <v>68.33</v>
          </cell>
          <cell r="G1764">
            <v>37642</v>
          </cell>
          <cell r="H1764">
            <v>0</v>
          </cell>
        </row>
        <row r="1765">
          <cell r="A1765" t="str">
            <v>322.2a</v>
          </cell>
          <cell r="B1765" t="str">
            <v>per  opere in  elevazione,  escluso  l'onere  delle casseforme e della fornitura e posa  in opera dell'acciaioon Rck &gt;= 25 MPa.</v>
          </cell>
          <cell r="C1765" t="str">
            <v>MC</v>
          </cell>
          <cell r="D1765" t="str">
            <v>mc</v>
          </cell>
          <cell r="E1765" t="str">
            <v>OC</v>
          </cell>
          <cell r="F1765">
            <v>77.41</v>
          </cell>
          <cell r="G1765">
            <v>37642</v>
          </cell>
          <cell r="H1765">
            <v>0</v>
          </cell>
        </row>
        <row r="1766">
          <cell r="A1766" t="str">
            <v>322.2b</v>
          </cell>
          <cell r="B1766" t="str">
            <v>per  opere in  elevazione,  escluso  l'onere  delle casseforme e della fornitura e posa  in opera dell'acciaio con Rck &gt;= 30 MPa.</v>
          </cell>
          <cell r="C1766" t="str">
            <v>MC</v>
          </cell>
          <cell r="D1766" t="str">
            <v>mc</v>
          </cell>
          <cell r="E1766" t="str">
            <v>OC</v>
          </cell>
          <cell r="F1766">
            <v>82.52</v>
          </cell>
          <cell r="G1766">
            <v>37642</v>
          </cell>
          <cell r="H1766">
            <v>0</v>
          </cell>
        </row>
        <row r="1767">
          <cell r="A1767" t="str">
            <v>322.2c</v>
          </cell>
          <cell r="B1767" t="str">
            <v>per  opere in  elevazione,  escluso  l'onere  delle casseforme e della fornitura e posa  in opera dell'acciaio con Rck &gt;= 35 MPa.</v>
          </cell>
          <cell r="C1767" t="str">
            <v>MC</v>
          </cell>
          <cell r="D1767" t="str">
            <v>mc</v>
          </cell>
          <cell r="E1767" t="str">
            <v>OC</v>
          </cell>
          <cell r="F1767">
            <v>75.349999999999994</v>
          </cell>
          <cell r="G1767">
            <v>37642</v>
          </cell>
          <cell r="H1767">
            <v>0</v>
          </cell>
        </row>
        <row r="1768">
          <cell r="A1768" t="str">
            <v>323</v>
          </cell>
          <cell r="B1768" t="str">
            <v>Conglomerato cementizio del tipo II, secondo la classificazione delle Norme tecniche d' Appalto, per opere in conglomerato cementizio armato</v>
          </cell>
          <cell r="F1768">
            <v>0</v>
          </cell>
          <cell r="G1768">
            <v>37642</v>
          </cell>
          <cell r="H1768">
            <v>0</v>
          </cell>
          <cell r="J1768">
            <v>1</v>
          </cell>
        </row>
        <row r="1769">
          <cell r="A1769" t="str">
            <v>323.a</v>
          </cell>
          <cell r="B1769" t="str">
            <v>con Rck &gt;= 30 MPa.</v>
          </cell>
          <cell r="C1769" t="str">
            <v>MC</v>
          </cell>
          <cell r="D1769" t="str">
            <v>mc</v>
          </cell>
          <cell r="E1769" t="str">
            <v>OC</v>
          </cell>
          <cell r="F1769">
            <v>93.57</v>
          </cell>
          <cell r="G1769">
            <v>37642</v>
          </cell>
          <cell r="H1769">
            <v>0</v>
          </cell>
        </row>
        <row r="1770">
          <cell r="A1770" t="str">
            <v>323.b</v>
          </cell>
          <cell r="B1770" t="str">
            <v>con Rck &gt;= 35 MPa.</v>
          </cell>
          <cell r="C1770" t="str">
            <v>MC</v>
          </cell>
          <cell r="D1770" t="str">
            <v>mc</v>
          </cell>
          <cell r="E1770" t="str">
            <v>OC</v>
          </cell>
          <cell r="F1770">
            <v>93.74</v>
          </cell>
          <cell r="G1770">
            <v>37642</v>
          </cell>
          <cell r="H1770">
            <v>0</v>
          </cell>
        </row>
        <row r="1771">
          <cell r="A1771" t="str">
            <v>324</v>
          </cell>
          <cell r="B1771" t="str">
            <v>Conglomerato cementizio del tipo I,  per opere in conglomerato cementizio armato, normale o precompresso:</v>
          </cell>
          <cell r="F1771">
            <v>0</v>
          </cell>
          <cell r="G1771">
            <v>37642</v>
          </cell>
          <cell r="H1771">
            <v>0</v>
          </cell>
          <cell r="J1771">
            <v>1</v>
          </cell>
        </row>
        <row r="1772">
          <cell r="A1772" t="str">
            <v>324.a</v>
          </cell>
          <cell r="B1772" t="str">
            <v>con Rck &gt;= 40 MPa.</v>
          </cell>
          <cell r="C1772" t="str">
            <v>MC</v>
          </cell>
          <cell r="D1772" t="str">
            <v>mc</v>
          </cell>
          <cell r="E1772" t="str">
            <v>OC</v>
          </cell>
          <cell r="F1772">
            <v>126.93</v>
          </cell>
          <cell r="G1772">
            <v>37642</v>
          </cell>
          <cell r="H1772">
            <v>0</v>
          </cell>
        </row>
        <row r="1773">
          <cell r="A1773" t="str">
            <v>324.b</v>
          </cell>
          <cell r="B1773" t="str">
            <v>con Rck &gt;= 45MPa.</v>
          </cell>
          <cell r="C1773" t="str">
            <v>MC</v>
          </cell>
          <cell r="D1773" t="str">
            <v>mc</v>
          </cell>
          <cell r="E1773" t="str">
            <v>OC</v>
          </cell>
          <cell r="F1773">
            <v>116.96</v>
          </cell>
          <cell r="G1773">
            <v>37642</v>
          </cell>
          <cell r="H1773">
            <v>0</v>
          </cell>
        </row>
        <row r="1774">
          <cell r="A1774" t="str">
            <v>324.c</v>
          </cell>
          <cell r="B1774" t="str">
            <v>con Rck &gt;= 50 MPa.</v>
          </cell>
          <cell r="C1774" t="str">
            <v>MC</v>
          </cell>
          <cell r="D1774" t="str">
            <v>mc</v>
          </cell>
          <cell r="E1774" t="str">
            <v>OC</v>
          </cell>
          <cell r="F1774">
            <v>152.06</v>
          </cell>
          <cell r="G1774">
            <v>37642</v>
          </cell>
          <cell r="H1774">
            <v>0</v>
          </cell>
        </row>
        <row r="1775">
          <cell r="A1775" t="str">
            <v>324.d</v>
          </cell>
          <cell r="B1775" t="str">
            <v>con Rck &gt;= 55 MPa.</v>
          </cell>
          <cell r="C1775" t="str">
            <v>MC</v>
          </cell>
          <cell r="D1775" t="str">
            <v>mc</v>
          </cell>
          <cell r="E1775" t="str">
            <v>OC</v>
          </cell>
          <cell r="F1775">
            <v>139.32</v>
          </cell>
          <cell r="G1775">
            <v>37642</v>
          </cell>
          <cell r="H1775">
            <v>0</v>
          </cell>
        </row>
        <row r="1776">
          <cell r="A1776" t="str">
            <v>325</v>
          </cell>
          <cell r="B1776" t="str">
            <v>Cassaforma di qualsiasi tipo per il contenimento di getti di conglomerato cementizio:</v>
          </cell>
          <cell r="F1776">
            <v>0</v>
          </cell>
          <cell r="G1776">
            <v>37642</v>
          </cell>
          <cell r="H1776">
            <v>0</v>
          </cell>
          <cell r="J1776">
            <v>1</v>
          </cell>
        </row>
        <row r="1777">
          <cell r="A1777" t="str">
            <v>325.a</v>
          </cell>
          <cell r="B1777" t="str">
            <v>cassaforma normale.</v>
          </cell>
          <cell r="C1777" t="str">
            <v>MQ</v>
          </cell>
          <cell r="D1777" t="str">
            <v>mq</v>
          </cell>
          <cell r="E1777" t="str">
            <v>OC</v>
          </cell>
          <cell r="F1777">
            <v>15.83</v>
          </cell>
          <cell r="G1777">
            <v>37642</v>
          </cell>
          <cell r="H1777">
            <v>0</v>
          </cell>
        </row>
        <row r="1778">
          <cell r="A1778" t="str">
            <v>325.b</v>
          </cell>
          <cell r="B1778" t="str">
            <v>cassaforma speciale atta ad ottenere una rifinitura dei getti, perfettamente liscia.</v>
          </cell>
          <cell r="C1778" t="str">
            <v>MQ</v>
          </cell>
          <cell r="D1778" t="str">
            <v>mq</v>
          </cell>
          <cell r="E1778" t="str">
            <v>OC</v>
          </cell>
          <cell r="F1778">
            <v>16.350000000000001</v>
          </cell>
          <cell r="G1778">
            <v>37642</v>
          </cell>
          <cell r="H1778">
            <v>0</v>
          </cell>
          <cell r="I1778" t="str">
            <v>B.4.01 anas</v>
          </cell>
        </row>
        <row r="1779">
          <cell r="A1779" t="str">
            <v>326</v>
          </cell>
          <cell r="B1779" t="str">
            <v>Dalla  (coppella) o fascia prefabbricata,  confezionata  con conglomerato cementizio vibrato  con Rck &gt;= 35 MPa  ed armata.</v>
          </cell>
          <cell r="C1779" t="str">
            <v>MQ</v>
          </cell>
          <cell r="D1779" t="str">
            <v>mq</v>
          </cell>
          <cell r="E1779" t="str">
            <v>OC</v>
          </cell>
          <cell r="F1779">
            <v>19.57</v>
          </cell>
          <cell r="G1779">
            <v>37642</v>
          </cell>
          <cell r="H1779">
            <v>0</v>
          </cell>
          <cell r="I1779" t="str">
            <v>326</v>
          </cell>
          <cell r="J1779">
            <v>1</v>
          </cell>
        </row>
        <row r="1780">
          <cell r="A1780" t="str">
            <v>326.a</v>
          </cell>
          <cell r="B1780" t="str">
            <v>Dalla (coppella) prefabbricata in conglomerato cementizio armato vibrato confezionata con conglomerato cementizio avente Rck&gt;=35 MPa sp 4-5</v>
          </cell>
          <cell r="C1780" t="str">
            <v>MQ</v>
          </cell>
          <cell r="D1780" t="str">
            <v>mq</v>
          </cell>
          <cell r="E1780" t="str">
            <v>OC</v>
          </cell>
          <cell r="F1780">
            <v>18.48</v>
          </cell>
          <cell r="G1780">
            <v>38081</v>
          </cell>
          <cell r="H1780">
            <v>0</v>
          </cell>
          <cell r="I1780" t="str">
            <v>B.4.16 anas</v>
          </cell>
        </row>
        <row r="1781">
          <cell r="A1781" t="str">
            <v>326.b</v>
          </cell>
          <cell r="B1781" t="str">
            <v xml:space="preserve">Dalla (coppella) prefabbricata in conglomerato cementizio armato vibrato confezionata con conglomerato cementizio avente Rck&gt;=35 MPa </v>
          </cell>
          <cell r="C1781" t="str">
            <v>MQ</v>
          </cell>
          <cell r="D1781" t="str">
            <v>mq</v>
          </cell>
          <cell r="E1781" t="str">
            <v>OC</v>
          </cell>
          <cell r="F1781">
            <v>18.48</v>
          </cell>
          <cell r="H1781">
            <v>0</v>
          </cell>
          <cell r="I1781" t="str">
            <v>B.4.16 anas</v>
          </cell>
        </row>
        <row r="1782">
          <cell r="A1782" t="str">
            <v>327</v>
          </cell>
          <cell r="B1782" t="str">
            <v>Armatura sia metallica che in legname, costruita anche a sbalzo a sostegno di casseforme:</v>
          </cell>
          <cell r="F1782">
            <v>0</v>
          </cell>
          <cell r="G1782">
            <v>37642</v>
          </cell>
          <cell r="H1782">
            <v>0</v>
          </cell>
          <cell r="I1782" t="str">
            <v>327</v>
          </cell>
          <cell r="J1782">
            <v>1</v>
          </cell>
        </row>
        <row r="1783">
          <cell r="A1783" t="str">
            <v>327.a</v>
          </cell>
          <cell r="B1783" t="str">
            <v>per luci da  2,01 a  10,00  m.</v>
          </cell>
          <cell r="C1783" t="str">
            <v>MQ</v>
          </cell>
          <cell r="D1783" t="str">
            <v>mq</v>
          </cell>
          <cell r="E1783" t="str">
            <v>OC</v>
          </cell>
          <cell r="F1783">
            <v>11.32</v>
          </cell>
          <cell r="G1783">
            <v>37642</v>
          </cell>
          <cell r="H1783">
            <v>0</v>
          </cell>
          <cell r="I1783" t="str">
            <v>B.4.04/f anas</v>
          </cell>
        </row>
        <row r="1784">
          <cell r="A1784" t="str">
            <v>327.b</v>
          </cell>
          <cell r="B1784" t="str">
            <v>per luci da 10,01 a 15,00 m.</v>
          </cell>
          <cell r="C1784" t="str">
            <v>MQ</v>
          </cell>
          <cell r="D1784" t="str">
            <v>mq</v>
          </cell>
          <cell r="E1784" t="str">
            <v>OC</v>
          </cell>
          <cell r="F1784">
            <v>11.32</v>
          </cell>
          <cell r="G1784">
            <v>37642</v>
          </cell>
          <cell r="H1784">
            <v>0</v>
          </cell>
          <cell r="I1784" t="str">
            <v>B.4.04/f anas</v>
          </cell>
        </row>
        <row r="1785">
          <cell r="A1785" t="str">
            <v>327.c</v>
          </cell>
          <cell r="B1785" t="str">
            <v>per luci da 15,01 a 20,00 m.</v>
          </cell>
          <cell r="C1785" t="str">
            <v>MQ</v>
          </cell>
          <cell r="D1785" t="str">
            <v>mq</v>
          </cell>
          <cell r="E1785" t="str">
            <v>OC</v>
          </cell>
          <cell r="F1785">
            <v>15.2</v>
          </cell>
          <cell r="G1785">
            <v>37642</v>
          </cell>
          <cell r="H1785">
            <v>0</v>
          </cell>
          <cell r="I1785" t="str">
            <v>B.4.04/e anas</v>
          </cell>
        </row>
        <row r="1786">
          <cell r="A1786" t="str">
            <v>327.d</v>
          </cell>
          <cell r="B1786" t="str">
            <v>per luci da  20,01 a  30.00 m.</v>
          </cell>
          <cell r="C1786" t="str">
            <v>MQ</v>
          </cell>
          <cell r="D1786" t="str">
            <v>mq</v>
          </cell>
          <cell r="E1786" t="str">
            <v>OC</v>
          </cell>
          <cell r="F1786">
            <v>17.48</v>
          </cell>
          <cell r="G1786">
            <v>37642</v>
          </cell>
          <cell r="H1786">
            <v>0</v>
          </cell>
          <cell r="I1786" t="str">
            <v>B.4.04/d anas</v>
          </cell>
        </row>
        <row r="1787">
          <cell r="A1787" t="str">
            <v>327.e</v>
          </cell>
          <cell r="B1787" t="str">
            <v>per luci da  30,01 a 40,00 m.</v>
          </cell>
          <cell r="C1787" t="str">
            <v>MQ</v>
          </cell>
          <cell r="D1787" t="str">
            <v>mq</v>
          </cell>
          <cell r="E1787" t="str">
            <v>OC</v>
          </cell>
          <cell r="F1787">
            <v>19.13</v>
          </cell>
          <cell r="G1787">
            <v>37642</v>
          </cell>
          <cell r="H1787">
            <v>0</v>
          </cell>
          <cell r="I1787" t="str">
            <v>B.4.04/c anas</v>
          </cell>
        </row>
        <row r="1788">
          <cell r="A1788" t="str">
            <v>327.f</v>
          </cell>
          <cell r="B1788" t="str">
            <v>per luci da  40,01 a 50,00 m.</v>
          </cell>
          <cell r="C1788" t="str">
            <v>MQ</v>
          </cell>
          <cell r="D1788" t="str">
            <v>mq</v>
          </cell>
          <cell r="E1788" t="str">
            <v>OC</v>
          </cell>
          <cell r="F1788">
            <v>23.38</v>
          </cell>
          <cell r="G1788">
            <v>37642</v>
          </cell>
          <cell r="H1788">
            <v>0</v>
          </cell>
          <cell r="I1788" t="str">
            <v>B.4.04/b anas</v>
          </cell>
        </row>
        <row r="1789">
          <cell r="A1789" t="str">
            <v>327.g</v>
          </cell>
          <cell r="B1789" t="str">
            <v>per luci oltre i 50,00 m.</v>
          </cell>
          <cell r="C1789" t="str">
            <v>MQ</v>
          </cell>
          <cell r="D1789" t="str">
            <v>mq</v>
          </cell>
          <cell r="E1789" t="str">
            <v>OC</v>
          </cell>
          <cell r="F1789">
            <v>25.5</v>
          </cell>
          <cell r="G1789">
            <v>37642</v>
          </cell>
          <cell r="H1789">
            <v>0</v>
          </cell>
          <cell r="I1789" t="str">
            <v>B.4.04/a anas</v>
          </cell>
        </row>
        <row r="1790">
          <cell r="A1790" t="str">
            <v>328</v>
          </cell>
          <cell r="B1790" t="str">
            <v>Maggiorazione sui prezzi dell' Art. 327,  da applicare per altezza  media  superiore  ai  10,00 m  e per  ogni zona di  5,00 m.</v>
          </cell>
          <cell r="C1790" t="str">
            <v>%</v>
          </cell>
          <cell r="D1790" t="str">
            <v>%</v>
          </cell>
          <cell r="E1790" t="str">
            <v>OC</v>
          </cell>
          <cell r="F1790">
            <v>10</v>
          </cell>
          <cell r="G1790">
            <v>37642</v>
          </cell>
          <cell r="H1790">
            <v>0</v>
          </cell>
          <cell r="I1790" t="str">
            <v>B.4.06 anas</v>
          </cell>
          <cell r="J1790">
            <v>1</v>
          </cell>
        </row>
        <row r="1791">
          <cell r="A1791" t="str">
            <v>329</v>
          </cell>
          <cell r="B1791" t="str">
            <v>Armatura di sostegno di casseforme per getto in opera di solette e traversi su travi varate in cls armato e/o precompresso.</v>
          </cell>
          <cell r="C1791" t="str">
            <v>MQ</v>
          </cell>
          <cell r="D1791" t="str">
            <v>mq</v>
          </cell>
          <cell r="E1791" t="str">
            <v>OC</v>
          </cell>
          <cell r="F1791">
            <v>19.43</v>
          </cell>
          <cell r="G1791">
            <v>37642</v>
          </cell>
          <cell r="H1791">
            <v>0</v>
          </cell>
          <cell r="I1791" t="str">
            <v>B.4.03 anas</v>
          </cell>
          <cell r="J1791">
            <v>1</v>
          </cell>
        </row>
        <row r="1792">
          <cell r="A1792" t="str">
            <v>330</v>
          </cell>
          <cell r="B1792" t="str">
            <v>Centinatura costruita  a qualsiasi  altezza, anche  a sbalzo, per  il sostegno  di casseforme  per archi  o volte in cls semplice od armato:</v>
          </cell>
          <cell r="F1792">
            <v>0</v>
          </cell>
          <cell r="G1792">
            <v>37642</v>
          </cell>
          <cell r="H1792">
            <v>0</v>
          </cell>
          <cell r="I1792" t="str">
            <v>330</v>
          </cell>
          <cell r="J1792">
            <v>1</v>
          </cell>
        </row>
        <row r="1793">
          <cell r="A1793" t="str">
            <v>330.a</v>
          </cell>
          <cell r="B1793" t="str">
            <v>per luci  da  2,01  a  5,00 m fra  i vivi  delle  spalle o pile.</v>
          </cell>
          <cell r="C1793" t="str">
            <v>MQ</v>
          </cell>
          <cell r="D1793" t="str">
            <v>mq</v>
          </cell>
          <cell r="E1793" t="str">
            <v>OC</v>
          </cell>
          <cell r="F1793">
            <v>12.43</v>
          </cell>
          <cell r="G1793">
            <v>37679</v>
          </cell>
          <cell r="H1793">
            <v>0</v>
          </cell>
          <cell r="I1793" t="str">
            <v>B.4.14/a anas</v>
          </cell>
        </row>
        <row r="1794">
          <cell r="A1794" t="str">
            <v>330.b</v>
          </cell>
          <cell r="B1794" t="str">
            <v>per luci  da   5,01  a  10,00 m fra  i vivi  delle  spalle o pile.</v>
          </cell>
          <cell r="C1794" t="str">
            <v>MQ</v>
          </cell>
          <cell r="D1794" t="str">
            <v>mq</v>
          </cell>
          <cell r="E1794" t="str">
            <v>OC</v>
          </cell>
          <cell r="F1794">
            <v>19.739999999999998</v>
          </cell>
          <cell r="G1794">
            <v>37679</v>
          </cell>
          <cell r="H1794">
            <v>0</v>
          </cell>
          <cell r="I1794" t="str">
            <v>B.4.14/b anas</v>
          </cell>
        </row>
        <row r="1795">
          <cell r="A1795" t="str">
            <v>330.c</v>
          </cell>
          <cell r="B1795" t="str">
            <v>per luci  da 10,01  a  15,00 m fra  i vivi  delle  spalle o pile.</v>
          </cell>
          <cell r="C1795" t="str">
            <v>MQ</v>
          </cell>
          <cell r="D1795" t="str">
            <v>mq</v>
          </cell>
          <cell r="E1795" t="str">
            <v>OC</v>
          </cell>
          <cell r="F1795">
            <v>29.01</v>
          </cell>
          <cell r="G1795">
            <v>37642</v>
          </cell>
          <cell r="H1795">
            <v>0</v>
          </cell>
          <cell r="I1795" t="str">
            <v>B.4.14/c anas</v>
          </cell>
        </row>
        <row r="1796">
          <cell r="A1796" t="str">
            <v>330.d</v>
          </cell>
          <cell r="B1796" t="str">
            <v>per luci  da  15,01  a  20,00 m fra  i vivi  delle  spalle o pile.</v>
          </cell>
          <cell r="C1796" t="str">
            <v>MQ</v>
          </cell>
          <cell r="D1796" t="str">
            <v>mq</v>
          </cell>
          <cell r="E1796" t="str">
            <v>OC</v>
          </cell>
          <cell r="F1796">
            <v>39.15</v>
          </cell>
          <cell r="G1796">
            <v>37642</v>
          </cell>
          <cell r="H1796">
            <v>0</v>
          </cell>
          <cell r="I1796" t="str">
            <v>B.4.14/d anas</v>
          </cell>
        </row>
        <row r="1797">
          <cell r="A1797" t="str">
            <v>330.e</v>
          </cell>
          <cell r="B1797" t="str">
            <v>per luci oltre  20,00 m fra  i vivi  delle  spalle o pile.</v>
          </cell>
          <cell r="C1797" t="str">
            <v>MQ</v>
          </cell>
          <cell r="D1797" t="str">
            <v>mq</v>
          </cell>
          <cell r="E1797" t="str">
            <v>OC</v>
          </cell>
          <cell r="F1797">
            <v>53.35</v>
          </cell>
          <cell r="G1797">
            <v>37642</v>
          </cell>
          <cell r="H1797">
            <v>0</v>
          </cell>
          <cell r="I1797" t="str">
            <v>330.e</v>
          </cell>
        </row>
        <row r="1798">
          <cell r="A1798" t="str">
            <v>331</v>
          </cell>
          <cell r="B1798" t="str">
            <v>Varo  di travi  in  conglomerato cementizio  armato, normale o  precompresso, costruite  fuori opera,per impalcati  di  ponti, viadotti ecc.</v>
          </cell>
          <cell r="F1798">
            <v>0</v>
          </cell>
          <cell r="G1798">
            <v>37642</v>
          </cell>
          <cell r="H1798">
            <v>0</v>
          </cell>
          <cell r="I1798" t="str">
            <v>331</v>
          </cell>
          <cell r="J1798">
            <v>1</v>
          </cell>
        </row>
        <row r="1799">
          <cell r="A1799" t="str">
            <v>331.a1</v>
          </cell>
          <cell r="B1799" t="str">
            <v>per travi aventi luce netta, misurata fra gli assi degli appoggi, da  2,01  a  8,00 m.</v>
          </cell>
          <cell r="C1799" t="str">
            <v>CAD</v>
          </cell>
          <cell r="D1799" t="str">
            <v>cadauno</v>
          </cell>
          <cell r="E1799" t="str">
            <v>OC</v>
          </cell>
          <cell r="F1799">
            <v>92.08</v>
          </cell>
          <cell r="G1799">
            <v>37642</v>
          </cell>
          <cell r="H1799">
            <v>0</v>
          </cell>
          <cell r="I1799" t="str">
            <v>B.4.18/a anas</v>
          </cell>
        </row>
        <row r="1800">
          <cell r="A1800" t="str">
            <v>331.a2</v>
          </cell>
          <cell r="B1800" t="str">
            <v>per travi aventi luce netta, misurata fra gli assi degli appoggi, da  8,01  a  15,00 m .</v>
          </cell>
          <cell r="C1800" t="str">
            <v>CAD</v>
          </cell>
          <cell r="D1800" t="str">
            <v>cadauno</v>
          </cell>
          <cell r="E1800" t="str">
            <v>OC</v>
          </cell>
          <cell r="F1800">
            <v>164.03</v>
          </cell>
          <cell r="G1800">
            <v>37642</v>
          </cell>
          <cell r="H1800">
            <v>0</v>
          </cell>
          <cell r="I1800" t="str">
            <v>B.4.18/b anas</v>
          </cell>
        </row>
        <row r="1801">
          <cell r="A1801" t="str">
            <v>331.b</v>
          </cell>
          <cell r="B1801" t="str">
            <v>per travi aventi luce netta, misurata fra gli assi degli appoggi, da  15,01 a  25,00 m.</v>
          </cell>
          <cell r="C1801" t="str">
            <v>CAD</v>
          </cell>
          <cell r="D1801" t="str">
            <v>cadauno</v>
          </cell>
          <cell r="E1801" t="str">
            <v>OC</v>
          </cell>
          <cell r="F1801">
            <v>645.91</v>
          </cell>
          <cell r="G1801">
            <v>37642</v>
          </cell>
          <cell r="H1801">
            <v>0</v>
          </cell>
          <cell r="I1801" t="str">
            <v>B.4.18/c anas</v>
          </cell>
        </row>
        <row r="1802">
          <cell r="A1802" t="str">
            <v>331.c</v>
          </cell>
          <cell r="B1802" t="str">
            <v>per travi aventi luce netta, misurata fra gli assi degli appoggi, da  25,01 a  35,00 m.</v>
          </cell>
          <cell r="C1802" t="str">
            <v>CAD</v>
          </cell>
          <cell r="D1802" t="str">
            <v>cadauno</v>
          </cell>
          <cell r="E1802" t="str">
            <v>OC</v>
          </cell>
          <cell r="F1802">
            <v>979.35</v>
          </cell>
          <cell r="G1802">
            <v>37642</v>
          </cell>
          <cell r="H1802">
            <v>0</v>
          </cell>
          <cell r="I1802" t="str">
            <v>B.4.18/d anas</v>
          </cell>
        </row>
        <row r="1803">
          <cell r="A1803" t="str">
            <v>331.d</v>
          </cell>
          <cell r="B1803" t="str">
            <v>per travi aventi luce netta, misurata fra gli assi degli appoggi, da  35,01 a  45,00 m.</v>
          </cell>
          <cell r="C1803" t="str">
            <v>CAD</v>
          </cell>
          <cell r="D1803" t="str">
            <v>cadauno</v>
          </cell>
          <cell r="E1803" t="str">
            <v>OC</v>
          </cell>
          <cell r="F1803">
            <v>1409.69</v>
          </cell>
          <cell r="G1803">
            <v>37642</v>
          </cell>
          <cell r="H1803">
            <v>0</v>
          </cell>
          <cell r="I1803" t="str">
            <v>B.4.18/e anas</v>
          </cell>
        </row>
        <row r="1804">
          <cell r="A1804" t="str">
            <v>332</v>
          </cell>
          <cell r="B1804" t="str">
            <v>Aumento o detrazione ai prezzi dell'Art.331:</v>
          </cell>
          <cell r="F1804">
            <v>0</v>
          </cell>
          <cell r="G1804">
            <v>37642</v>
          </cell>
          <cell r="H1804">
            <v>0</v>
          </cell>
          <cell r="I1804" t="str">
            <v>332</v>
          </cell>
          <cell r="J1804">
            <v>1</v>
          </cell>
        </row>
        <row r="1805">
          <cell r="A1805" t="str">
            <v>332.a</v>
          </cell>
          <cell r="B1805" t="str">
            <v>per travi di cui all'Art. 331 a).</v>
          </cell>
          <cell r="C1805" t="str">
            <v>CAD</v>
          </cell>
          <cell r="D1805" t="str">
            <v>cadauno</v>
          </cell>
          <cell r="E1805" t="str">
            <v>OC</v>
          </cell>
          <cell r="F1805">
            <v>13.94</v>
          </cell>
          <cell r="G1805">
            <v>37642</v>
          </cell>
          <cell r="H1805">
            <v>0</v>
          </cell>
          <cell r="I1805" t="str">
            <v>332.a</v>
          </cell>
        </row>
        <row r="1806">
          <cell r="A1806" t="str">
            <v>332.b</v>
          </cell>
          <cell r="B1806" t="str">
            <v>per travi di cui all'Art. 331 b).</v>
          </cell>
          <cell r="C1806" t="str">
            <v>CAD</v>
          </cell>
          <cell r="D1806" t="str">
            <v>cadauno</v>
          </cell>
          <cell r="E1806" t="str">
            <v>OC</v>
          </cell>
          <cell r="F1806">
            <v>31.76</v>
          </cell>
          <cell r="G1806">
            <v>37642</v>
          </cell>
          <cell r="H1806">
            <v>0</v>
          </cell>
          <cell r="I1806" t="str">
            <v>332.b</v>
          </cell>
        </row>
        <row r="1807">
          <cell r="A1807" t="str">
            <v>332.c</v>
          </cell>
          <cell r="B1807" t="str">
            <v>per travi di cui all'Art. 331 c).</v>
          </cell>
          <cell r="C1807" t="str">
            <v>CAD</v>
          </cell>
          <cell r="D1807" t="str">
            <v>cadauno</v>
          </cell>
          <cell r="E1807" t="str">
            <v>OC</v>
          </cell>
          <cell r="F1807">
            <v>154.94</v>
          </cell>
          <cell r="G1807">
            <v>37642</v>
          </cell>
          <cell r="H1807">
            <v>0</v>
          </cell>
          <cell r="I1807" t="str">
            <v>332.c</v>
          </cell>
        </row>
        <row r="1808">
          <cell r="A1808" t="str">
            <v>332.d</v>
          </cell>
          <cell r="B1808" t="str">
            <v>per travi di cui all'Art. 331 c).</v>
          </cell>
          <cell r="C1808" t="str">
            <v>CAD</v>
          </cell>
          <cell r="D1808" t="str">
            <v>cadauno</v>
          </cell>
          <cell r="E1808" t="str">
            <v>OC</v>
          </cell>
          <cell r="F1808">
            <v>191.09</v>
          </cell>
          <cell r="G1808">
            <v>37642</v>
          </cell>
          <cell r="H1808">
            <v>0</v>
          </cell>
          <cell r="I1808" t="str">
            <v>332.d</v>
          </cell>
        </row>
        <row r="1809">
          <cell r="A1809" t="str">
            <v>333</v>
          </cell>
          <cell r="B1809" t="str">
            <v>Attrezzatura speciale autovarante per l'esecuzione in opera a  qualsiasi altezza  di impalcati  di ponti  e viadotti:</v>
          </cell>
          <cell r="F1809">
            <v>0</v>
          </cell>
          <cell r="G1809">
            <v>37642</v>
          </cell>
          <cell r="H1809">
            <v>0</v>
          </cell>
          <cell r="I1809" t="str">
            <v>333</v>
          </cell>
          <cell r="J1809">
            <v>1</v>
          </cell>
        </row>
        <row r="1810">
          <cell r="A1810" t="str">
            <v>333.a</v>
          </cell>
          <cell r="B1810" t="str">
            <v>per luci da  30,00 a  40,00 m.</v>
          </cell>
          <cell r="C1810" t="str">
            <v>MQ</v>
          </cell>
          <cell r="D1810" t="str">
            <v>mq</v>
          </cell>
          <cell r="E1810" t="str">
            <v>OC</v>
          </cell>
          <cell r="F1810">
            <v>21.23</v>
          </cell>
          <cell r="G1810">
            <v>37642</v>
          </cell>
          <cell r="H1810">
            <v>0</v>
          </cell>
          <cell r="I1810" t="str">
            <v>B.4.13/a anas</v>
          </cell>
        </row>
        <row r="1811">
          <cell r="A1811" t="str">
            <v>333.b</v>
          </cell>
          <cell r="B1811" t="str">
            <v>per luci da  40,01 a  50,00 m.</v>
          </cell>
          <cell r="C1811" t="str">
            <v>MQ</v>
          </cell>
          <cell r="D1811" t="str">
            <v>mq</v>
          </cell>
          <cell r="E1811" t="str">
            <v>OC</v>
          </cell>
          <cell r="F1811">
            <v>26.9</v>
          </cell>
          <cell r="G1811">
            <v>37642</v>
          </cell>
          <cell r="H1811">
            <v>0</v>
          </cell>
          <cell r="I1811" t="str">
            <v>B.4.13/b anas</v>
          </cell>
        </row>
        <row r="1812">
          <cell r="A1812" t="str">
            <v>333.c</v>
          </cell>
          <cell r="B1812" t="str">
            <v>per luci da  50,01 a  60,00 m.</v>
          </cell>
          <cell r="C1812" t="str">
            <v>MQ</v>
          </cell>
          <cell r="D1812" t="str">
            <v>mq</v>
          </cell>
          <cell r="E1812" t="str">
            <v>OC</v>
          </cell>
          <cell r="F1812">
            <v>40.21</v>
          </cell>
          <cell r="G1812">
            <v>37642</v>
          </cell>
          <cell r="H1812">
            <v>0</v>
          </cell>
          <cell r="I1812" t="str">
            <v>B.4.13/c anas</v>
          </cell>
        </row>
        <row r="1813">
          <cell r="A1813" t="str">
            <v>333.d</v>
          </cell>
          <cell r="B1813" t="str">
            <v>per luci da 60,01 a  70,00 m.</v>
          </cell>
          <cell r="C1813" t="str">
            <v>MQ</v>
          </cell>
          <cell r="D1813" t="str">
            <v>mq</v>
          </cell>
          <cell r="E1813" t="str">
            <v>OC</v>
          </cell>
          <cell r="F1813">
            <v>51.02</v>
          </cell>
          <cell r="G1813">
            <v>37642</v>
          </cell>
          <cell r="H1813">
            <v>0</v>
          </cell>
          <cell r="I1813" t="str">
            <v>B.4.13/d anas</v>
          </cell>
        </row>
        <row r="1814">
          <cell r="A1814" t="str">
            <v>333.e</v>
          </cell>
          <cell r="B1814" t="str">
            <v>per luci da  70,01 a  80,00 m.</v>
          </cell>
          <cell r="C1814" t="str">
            <v>MQ</v>
          </cell>
          <cell r="D1814" t="str">
            <v>mq</v>
          </cell>
          <cell r="E1814" t="str">
            <v>OC</v>
          </cell>
          <cell r="F1814">
            <v>90.91</v>
          </cell>
          <cell r="G1814">
            <v>37642</v>
          </cell>
          <cell r="H1814">
            <v>0</v>
          </cell>
          <cell r="I1814" t="str">
            <v>B.4.13/e anas</v>
          </cell>
        </row>
        <row r="1815">
          <cell r="A1815" t="str">
            <v>333.f</v>
          </cell>
          <cell r="B1815" t="str">
            <v>per luci da  80,01 a  90,00 m.</v>
          </cell>
          <cell r="C1815" t="str">
            <v>MQ</v>
          </cell>
          <cell r="D1815" t="str">
            <v>mq</v>
          </cell>
          <cell r="E1815" t="str">
            <v>OC</v>
          </cell>
          <cell r="F1815">
            <v>102.16</v>
          </cell>
          <cell r="G1815">
            <v>37642</v>
          </cell>
          <cell r="H1815">
            <v>0</v>
          </cell>
          <cell r="I1815" t="str">
            <v>B.4.13/f anas</v>
          </cell>
        </row>
        <row r="1816">
          <cell r="A1816" t="str">
            <v>333.g</v>
          </cell>
          <cell r="B1816" t="str">
            <v>per luci da  90,01 a  100,00 m.</v>
          </cell>
          <cell r="C1816" t="str">
            <v>MQ</v>
          </cell>
          <cell r="D1816" t="str">
            <v>mq</v>
          </cell>
          <cell r="E1816" t="str">
            <v>OC</v>
          </cell>
          <cell r="F1816">
            <v>109.26</v>
          </cell>
          <cell r="G1816">
            <v>37642</v>
          </cell>
          <cell r="H1816">
            <v>0</v>
          </cell>
          <cell r="I1816" t="str">
            <v>333.g</v>
          </cell>
        </row>
        <row r="1817">
          <cell r="A1817" t="str">
            <v>333.h</v>
          </cell>
          <cell r="B1817" t="str">
            <v>per luci da  100,01 a  110,00 m.</v>
          </cell>
          <cell r="C1817" t="str">
            <v>MQ</v>
          </cell>
          <cell r="D1817" t="str">
            <v>mq</v>
          </cell>
          <cell r="E1817" t="str">
            <v>OC</v>
          </cell>
          <cell r="F1817">
            <v>119.2</v>
          </cell>
          <cell r="G1817">
            <v>37642</v>
          </cell>
          <cell r="H1817">
            <v>0</v>
          </cell>
          <cell r="I1817" t="str">
            <v>333.h</v>
          </cell>
        </row>
        <row r="1818">
          <cell r="A1818" t="str">
            <v>334</v>
          </cell>
          <cell r="B1818" t="str">
            <v>Attrezzatura speciale autoportante per l'esecuzione ad ogni altezza di  impalcati a cassone gettati  in opera a sbalzo per conci successivi:</v>
          </cell>
          <cell r="F1818">
            <v>0</v>
          </cell>
          <cell r="G1818">
            <v>37642</v>
          </cell>
          <cell r="H1818">
            <v>0</v>
          </cell>
          <cell r="I1818" t="str">
            <v>334</v>
          </cell>
          <cell r="J1818">
            <v>1</v>
          </cell>
        </row>
        <row r="1819">
          <cell r="A1819" t="str">
            <v>334.a</v>
          </cell>
          <cell r="B1819" t="str">
            <v>per lunghezza degli sbalzi fino a  40,00 m.</v>
          </cell>
          <cell r="C1819" t="str">
            <v>MQ</v>
          </cell>
          <cell r="D1819" t="str">
            <v>mq</v>
          </cell>
          <cell r="E1819" t="str">
            <v>OC</v>
          </cell>
          <cell r="F1819">
            <v>121.96</v>
          </cell>
          <cell r="G1819">
            <v>37642</v>
          </cell>
          <cell r="H1819">
            <v>0</v>
          </cell>
          <cell r="I1819" t="str">
            <v>B.4.12/a anas</v>
          </cell>
        </row>
        <row r="1820">
          <cell r="A1820" t="str">
            <v>334.b</v>
          </cell>
          <cell r="B1820" t="str">
            <v>per lunghezza degli sbalzi da  40,01 a  60,00 m.</v>
          </cell>
          <cell r="C1820" t="str">
            <v>MQ</v>
          </cell>
          <cell r="D1820" t="str">
            <v>mq</v>
          </cell>
          <cell r="E1820" t="str">
            <v>OC</v>
          </cell>
          <cell r="F1820">
            <v>161.16</v>
          </cell>
          <cell r="G1820">
            <v>37642</v>
          </cell>
          <cell r="H1820">
            <v>0</v>
          </cell>
          <cell r="I1820" t="str">
            <v>B.4.12/b anas</v>
          </cell>
        </row>
        <row r="1821">
          <cell r="A1821" t="str">
            <v>334.c</v>
          </cell>
          <cell r="B1821" t="str">
            <v>per lunghezza degli sbalzi da  60,01 a  70,00 m.</v>
          </cell>
          <cell r="C1821" t="str">
            <v>MQ</v>
          </cell>
          <cell r="D1821" t="str">
            <v>mq</v>
          </cell>
          <cell r="E1821" t="str">
            <v>OC</v>
          </cell>
          <cell r="F1821">
            <v>161.16</v>
          </cell>
          <cell r="G1821">
            <v>37642</v>
          </cell>
          <cell r="H1821">
            <v>0</v>
          </cell>
          <cell r="I1821" t="str">
            <v>B.4.12/b anas</v>
          </cell>
        </row>
        <row r="1822">
          <cell r="A1822" t="str">
            <v>335</v>
          </cell>
          <cell r="B1822" t="str">
            <v>Centinatura costruita anche a sbalzo per il sostegno di casseforme per volte di gallerie artificiali in conglomerato cementizio:</v>
          </cell>
          <cell r="F1822">
            <v>0</v>
          </cell>
          <cell r="G1822">
            <v>37642</v>
          </cell>
          <cell r="H1822">
            <v>0</v>
          </cell>
          <cell r="I1822" t="str">
            <v>335</v>
          </cell>
          <cell r="J1822">
            <v>1</v>
          </cell>
        </row>
        <row r="1823">
          <cell r="A1823" t="str">
            <v>335.a</v>
          </cell>
          <cell r="B1823" t="str">
            <v>per luci fino a  16,00 m fra i vivi da piedritti all'imposta dell'arco.</v>
          </cell>
          <cell r="C1823" t="str">
            <v>MQ</v>
          </cell>
          <cell r="D1823" t="str">
            <v>mq</v>
          </cell>
          <cell r="E1823" t="str">
            <v>OC</v>
          </cell>
          <cell r="F1823">
            <v>13.13</v>
          </cell>
          <cell r="G1823">
            <v>37642</v>
          </cell>
          <cell r="H1823">
            <v>0</v>
          </cell>
          <cell r="I1823" t="str">
            <v>B.4.19/a anas</v>
          </cell>
        </row>
        <row r="1824">
          <cell r="A1824" t="str">
            <v>335.b</v>
          </cell>
          <cell r="B1824" t="str">
            <v>per luci  da 16,01  a  30,00 m  fra  i vivi  dei  piedritti all'imposta dell'arco.</v>
          </cell>
          <cell r="C1824" t="str">
            <v>MQ</v>
          </cell>
          <cell r="D1824" t="str">
            <v>mq</v>
          </cell>
          <cell r="E1824" t="str">
            <v>OC</v>
          </cell>
          <cell r="F1824">
            <v>19.260000000000002</v>
          </cell>
          <cell r="G1824">
            <v>37642</v>
          </cell>
          <cell r="H1824">
            <v>0</v>
          </cell>
          <cell r="I1824" t="str">
            <v>B.4.19/b anas</v>
          </cell>
        </row>
        <row r="1825">
          <cell r="A1825" t="str">
            <v>336</v>
          </cell>
          <cell r="B1825" t="str">
            <v>Acciaio in barre di qualsiasi  diametro per lavori in conglomerato  cementizio   armato:</v>
          </cell>
          <cell r="F1825">
            <v>0</v>
          </cell>
          <cell r="G1825">
            <v>37642</v>
          </cell>
          <cell r="H1825">
            <v>0</v>
          </cell>
          <cell r="I1825" t="str">
            <v>336</v>
          </cell>
          <cell r="J1825">
            <v>1</v>
          </cell>
        </row>
        <row r="1826">
          <cell r="A1826" t="str">
            <v>336.a</v>
          </cell>
          <cell r="B1826" t="str">
            <v>tipo Fe B 22k con fyk &gt;=  215 MPa e ftk &gt;=  335 MPa.</v>
          </cell>
          <cell r="C1826" t="str">
            <v>KG</v>
          </cell>
          <cell r="D1826" t="str">
            <v>kilogrammi</v>
          </cell>
          <cell r="E1826" t="str">
            <v>OC</v>
          </cell>
          <cell r="F1826">
            <v>0.45</v>
          </cell>
          <cell r="G1826">
            <v>37642</v>
          </cell>
          <cell r="H1826">
            <v>0</v>
          </cell>
          <cell r="I1826" t="str">
            <v>B.5.09/a anas</v>
          </cell>
        </row>
        <row r="1827">
          <cell r="A1827" t="str">
            <v>336.b</v>
          </cell>
          <cell r="B1827" t="str">
            <v>tipo Fe B 32k con fyk &gt;=  315 MPa e ftk &gt;= 490 MPa.</v>
          </cell>
          <cell r="C1827" t="str">
            <v>KG</v>
          </cell>
          <cell r="D1827" t="str">
            <v>kilogrammi</v>
          </cell>
          <cell r="E1827" t="str">
            <v>OC</v>
          </cell>
          <cell r="F1827">
            <v>0.46</v>
          </cell>
          <cell r="G1827">
            <v>37642</v>
          </cell>
          <cell r="H1827">
            <v>0</v>
          </cell>
          <cell r="I1827" t="str">
            <v>B.5.09/b anas</v>
          </cell>
        </row>
        <row r="1828">
          <cell r="A1828" t="str">
            <v>337</v>
          </cell>
          <cell r="B1828" t="str">
            <v>Acciaio in barre ad aderenza migliorata di qualsiasi diametro, controllato in stabilimento, per lavori in conglomerato cementizio armato:</v>
          </cell>
          <cell r="F1828">
            <v>0</v>
          </cell>
          <cell r="G1828">
            <v>37642</v>
          </cell>
          <cell r="H1828">
            <v>0</v>
          </cell>
          <cell r="J1828">
            <v>1</v>
          </cell>
        </row>
        <row r="1829">
          <cell r="A1829" t="str">
            <v>337.a</v>
          </cell>
          <cell r="B1829" t="str">
            <v>tipo Fe B 38k con fyk &gt;= 375 MPa d ftk &gt;= 450 MPa.</v>
          </cell>
          <cell r="C1829" t="str">
            <v>KG</v>
          </cell>
          <cell r="D1829" t="str">
            <v>kilogrammi</v>
          </cell>
          <cell r="E1829" t="str">
            <v>OC</v>
          </cell>
          <cell r="F1829">
            <v>0.75</v>
          </cell>
          <cell r="G1829">
            <v>37642</v>
          </cell>
          <cell r="H1829">
            <v>0</v>
          </cell>
        </row>
        <row r="1830">
          <cell r="A1830" t="str">
            <v>337.b</v>
          </cell>
          <cell r="B1830" t="str">
            <v>tipo Fe B 44k con fyk &gt;=  430 MPa e ftk &gt;=  540 MPa.</v>
          </cell>
          <cell r="C1830" t="str">
            <v>KG</v>
          </cell>
          <cell r="D1830" t="str">
            <v>kilogrammi</v>
          </cell>
          <cell r="E1830" t="str">
            <v>OC</v>
          </cell>
          <cell r="F1830">
            <v>0.75</v>
          </cell>
          <cell r="G1830">
            <v>37642</v>
          </cell>
          <cell r="H1830">
            <v>0</v>
          </cell>
        </row>
        <row r="1831">
          <cell r="A1831" t="str">
            <v>338</v>
          </cell>
          <cell r="B1831" t="str">
            <v>Rete elettrosaldata in barre di acciaio aventi le caratteristiche precisate dalle Norme Tecniche:</v>
          </cell>
          <cell r="F1831">
            <v>0</v>
          </cell>
          <cell r="G1831">
            <v>37642</v>
          </cell>
          <cell r="H1831">
            <v>0</v>
          </cell>
          <cell r="I1831" t="str">
            <v>338</v>
          </cell>
          <cell r="J1831">
            <v>1</v>
          </cell>
        </row>
        <row r="1832">
          <cell r="A1832" t="str">
            <v>338.a</v>
          </cell>
          <cell r="B1832" t="str">
            <v>tipo Fe B 32k con fyk &gt;= 315 MPa e ftk &gt;= 490 MPa.</v>
          </cell>
          <cell r="C1832" t="str">
            <v>KG</v>
          </cell>
          <cell r="D1832" t="str">
            <v>kilogrammi</v>
          </cell>
          <cell r="E1832" t="str">
            <v>OC</v>
          </cell>
          <cell r="F1832">
            <v>0.96</v>
          </cell>
          <cell r="G1832">
            <v>37642</v>
          </cell>
          <cell r="H1832">
            <v>0</v>
          </cell>
          <cell r="I1832" t="str">
            <v>338.a valico</v>
          </cell>
        </row>
        <row r="1833">
          <cell r="A1833" t="str">
            <v>338.b</v>
          </cell>
          <cell r="B1833" t="str">
            <v>Rete elettrosaldata in barre di acciaio data in opera per armatura di opere  in conglomerato cementizio per rivestimento di cunette, ...</v>
          </cell>
          <cell r="C1833" t="str">
            <v>KG</v>
          </cell>
          <cell r="D1833" t="str">
            <v>kilogrammi</v>
          </cell>
          <cell r="E1833" t="str">
            <v>OC</v>
          </cell>
          <cell r="F1833">
            <v>0.96</v>
          </cell>
          <cell r="G1833">
            <v>37679</v>
          </cell>
          <cell r="H1833">
            <v>0</v>
          </cell>
          <cell r="I1833" t="str">
            <v>338.b valico</v>
          </cell>
        </row>
        <row r="1834">
          <cell r="A1834" t="str">
            <v>339</v>
          </cell>
          <cell r="B1834" t="str">
            <v>Sovrapprezzo ai prezzi degli  Artt. 336; 337; 338 e 415 per la zincatura a caldo degli acciai.</v>
          </cell>
          <cell r="C1834" t="str">
            <v>%</v>
          </cell>
          <cell r="D1834" t="str">
            <v>%</v>
          </cell>
          <cell r="E1834" t="str">
            <v>OC</v>
          </cell>
          <cell r="F1834">
            <v>10</v>
          </cell>
          <cell r="G1834">
            <v>37642</v>
          </cell>
          <cell r="H1834">
            <v>0</v>
          </cell>
          <cell r="I1834" t="str">
            <v>B.5.25 anas</v>
          </cell>
          <cell r="J1834">
            <v>1</v>
          </cell>
        </row>
        <row r="1835">
          <cell r="A1835" t="str">
            <v>340</v>
          </cell>
          <cell r="B1835" t="str">
            <v>Filo di qualsiasi diametro per strutture  in conglomerato cementizio armato precompresso.</v>
          </cell>
          <cell r="C1835" t="str">
            <v>KG</v>
          </cell>
          <cell r="D1835" t="str">
            <v>kilogrammi</v>
          </cell>
          <cell r="E1835" t="str">
            <v>OC</v>
          </cell>
          <cell r="F1835">
            <v>2.3199999999999998</v>
          </cell>
          <cell r="G1835">
            <v>37642</v>
          </cell>
          <cell r="H1835">
            <v>0</v>
          </cell>
          <cell r="I1835" t="str">
            <v>340</v>
          </cell>
          <cell r="J1835">
            <v>1</v>
          </cell>
        </row>
        <row r="1836">
          <cell r="A1836" t="str">
            <v>341</v>
          </cell>
          <cell r="B1836" t="str">
            <v>Treccia di qualsiasi formazione per strutture in conglomerato cementizio armato precompresso, in  fili di  acciaio di qualsiasi  diametro.</v>
          </cell>
          <cell r="C1836" t="str">
            <v>KG</v>
          </cell>
          <cell r="D1836" t="str">
            <v>kilogrammi</v>
          </cell>
          <cell r="E1836" t="str">
            <v>OC</v>
          </cell>
          <cell r="F1836">
            <v>0</v>
          </cell>
          <cell r="G1836">
            <v>37642</v>
          </cell>
          <cell r="H1836">
            <v>0</v>
          </cell>
          <cell r="I1836" t="str">
            <v>341</v>
          </cell>
          <cell r="J1836">
            <v>1</v>
          </cell>
        </row>
        <row r="1837">
          <cell r="A1837" t="str">
            <v>342</v>
          </cell>
          <cell r="B1837" t="str">
            <v>Trefolo per strutture in conglomerato cementizio armato precompresso  formato da  fili  in acciaio  di qualsiasi diametro:</v>
          </cell>
          <cell r="F1837">
            <v>0</v>
          </cell>
          <cell r="G1837">
            <v>37642</v>
          </cell>
          <cell r="H1837">
            <v>0</v>
          </cell>
          <cell r="I1837" t="str">
            <v>342</v>
          </cell>
          <cell r="J1837">
            <v>1</v>
          </cell>
        </row>
        <row r="1838">
          <cell r="A1838" t="str">
            <v>342.a</v>
          </cell>
          <cell r="B1838" t="str">
            <v>per fili aventi fp (1)k &gt;= 1.570 MPa e fptk  &gt;= 1.765 MPa.</v>
          </cell>
          <cell r="C1838" t="str">
            <v>KG</v>
          </cell>
          <cell r="D1838" t="str">
            <v>kilogrammi</v>
          </cell>
          <cell r="E1838" t="str">
            <v>OC</v>
          </cell>
          <cell r="F1838">
            <v>2.39</v>
          </cell>
          <cell r="G1838">
            <v>37642</v>
          </cell>
          <cell r="H1838">
            <v>0</v>
          </cell>
          <cell r="I1838" t="str">
            <v>342.a</v>
          </cell>
        </row>
        <row r="1839">
          <cell r="A1839" t="str">
            <v>342.b</v>
          </cell>
          <cell r="B1839" t="str">
            <v>per fili aventi fp(1)k &gt;= 1.670 MPa e fptk &gt;= 1.865 MPa.</v>
          </cell>
          <cell r="C1839" t="str">
            <v>KG</v>
          </cell>
          <cell r="D1839" t="str">
            <v>kilogrammi</v>
          </cell>
          <cell r="E1839" t="str">
            <v>OC</v>
          </cell>
          <cell r="F1839">
            <v>2.4</v>
          </cell>
          <cell r="G1839">
            <v>37642</v>
          </cell>
          <cell r="H1839">
            <v>0</v>
          </cell>
          <cell r="I1839" t="str">
            <v>342.b</v>
          </cell>
        </row>
        <row r="1840">
          <cell r="A1840" t="str">
            <v>343</v>
          </cell>
          <cell r="B1840" t="str">
            <v>Trefolo  per  strutture  in  conglomerato  cementizio armato precompresso  del  tipo compatto,  formato  da sette   fili  di   acciaio:</v>
          </cell>
          <cell r="F1840">
            <v>0</v>
          </cell>
          <cell r="G1840">
            <v>37642</v>
          </cell>
          <cell r="H1840">
            <v>0</v>
          </cell>
          <cell r="I1840" t="str">
            <v>343</v>
          </cell>
          <cell r="J1840">
            <v>1</v>
          </cell>
        </row>
        <row r="1841">
          <cell r="A1841" t="str">
            <v>343.a</v>
          </cell>
          <cell r="B1841" t="str">
            <v>del diametro nominale di  12,7 mm  avente: fp (1)k &gt;= 1.670  MPa;  fptk &gt;= 1.860  MPa;  peso  acciaio  non inferiore a  880 g/m.</v>
          </cell>
          <cell r="C1841" t="str">
            <v>ML</v>
          </cell>
          <cell r="D1841" t="str">
            <v>ml</v>
          </cell>
          <cell r="E1841" t="str">
            <v>OC</v>
          </cell>
          <cell r="F1841">
            <v>0</v>
          </cell>
          <cell r="G1841">
            <v>37642</v>
          </cell>
          <cell r="H1841">
            <v>0</v>
          </cell>
          <cell r="I1841" t="str">
            <v>343.a</v>
          </cell>
        </row>
        <row r="1842">
          <cell r="A1842" t="str">
            <v>343.b</v>
          </cell>
          <cell r="B1842" t="str">
            <v>del diametro nominale  di  15,2 mm avente:  fp(1)k&gt;= 1.620 MPa;  fptk&gt;= 1.820  MPa;  peso  acciaio  non inferiore a  1.295 g/m.</v>
          </cell>
          <cell r="C1842" t="str">
            <v>ML</v>
          </cell>
          <cell r="D1842" t="str">
            <v>ml</v>
          </cell>
          <cell r="E1842" t="str">
            <v>OC</v>
          </cell>
          <cell r="F1842">
            <v>0</v>
          </cell>
          <cell r="G1842">
            <v>37642</v>
          </cell>
          <cell r="H1842">
            <v>0</v>
          </cell>
          <cell r="I1842" t="str">
            <v>343.b</v>
          </cell>
        </row>
        <row r="1843">
          <cell r="A1843" t="str">
            <v>343.c</v>
          </cell>
          <cell r="B1843" t="str">
            <v>del diametro nominale  di 18,0 mm avente:  fp(1)k &gt;= 1.530  MPa;  fptk&gt;= 1.700  MPa;   peso  acciaio  non inferiore  a    1.750 g/m.</v>
          </cell>
          <cell r="C1843" t="str">
            <v>ML</v>
          </cell>
          <cell r="D1843" t="str">
            <v>ml</v>
          </cell>
          <cell r="E1843" t="str">
            <v>OC</v>
          </cell>
          <cell r="F1843">
            <v>5.4</v>
          </cell>
          <cell r="G1843">
            <v>37642</v>
          </cell>
          <cell r="H1843">
            <v>0</v>
          </cell>
          <cell r="I1843" t="str">
            <v>343.c</v>
          </cell>
        </row>
        <row r="1844">
          <cell r="A1844" t="str">
            <v>344</v>
          </cell>
          <cell r="B1844" t="str">
            <v>Acciaio in barre per strutture in conglomerato cementizio armato precompresso compresa fornitura  di guaine  metalliche:</v>
          </cell>
          <cell r="F1844">
            <v>0</v>
          </cell>
          <cell r="G1844">
            <v>37642</v>
          </cell>
          <cell r="H1844">
            <v>0</v>
          </cell>
          <cell r="I1844" t="str">
            <v>344</v>
          </cell>
          <cell r="J1844">
            <v>1</v>
          </cell>
        </row>
        <row r="1845">
          <cell r="A1845" t="str">
            <v>344.a</v>
          </cell>
          <cell r="B1845" t="str">
            <v>barre aventi fpyk &gt;= 835 MPa e fptk &gt;= 1.030 MPa.</v>
          </cell>
          <cell r="C1845" t="str">
            <v>KG</v>
          </cell>
          <cell r="D1845" t="str">
            <v>kilogrammi</v>
          </cell>
          <cell r="E1845" t="str">
            <v>OC</v>
          </cell>
          <cell r="F1845">
            <v>1.7</v>
          </cell>
          <cell r="G1845">
            <v>37642</v>
          </cell>
          <cell r="H1845">
            <v>0</v>
          </cell>
          <cell r="I1845" t="str">
            <v>B.5.16/a anas</v>
          </cell>
        </row>
        <row r="1846">
          <cell r="A1846" t="str">
            <v>344.b</v>
          </cell>
          <cell r="B1846" t="str">
            <v>barre aventi fpyk &gt;= 1.080 MPa e fptk &gt;= 1.230 MPa.</v>
          </cell>
          <cell r="C1846" t="str">
            <v>KG</v>
          </cell>
          <cell r="D1846" t="str">
            <v>kilogrammi</v>
          </cell>
          <cell r="E1846" t="str">
            <v>OC</v>
          </cell>
          <cell r="F1846">
            <v>1.78</v>
          </cell>
          <cell r="G1846">
            <v>37642</v>
          </cell>
          <cell r="H1846">
            <v>0</v>
          </cell>
          <cell r="I1846" t="str">
            <v>B.5.16/b anas</v>
          </cell>
        </row>
        <row r="1847">
          <cell r="A1847" t="str">
            <v>345</v>
          </cell>
          <cell r="B1847" t="str">
            <v>Acciaio qualificato per strutture di ponti, viadotti e cavalcavia, costruite secondo i tipi approvati dalla Direzione Lavori:</v>
          </cell>
          <cell r="F1847">
            <v>0</v>
          </cell>
          <cell r="G1847">
            <v>37642</v>
          </cell>
          <cell r="H1847">
            <v>0</v>
          </cell>
          <cell r="I1847" t="str">
            <v>345</v>
          </cell>
          <cell r="J1847">
            <v>1</v>
          </cell>
        </row>
        <row r="1848">
          <cell r="A1848" t="str">
            <v>345.a</v>
          </cell>
          <cell r="B1848" t="str">
            <v>acciaio del tipo Fe 360.</v>
          </cell>
          <cell r="C1848" t="str">
            <v>KG</v>
          </cell>
          <cell r="D1848" t="str">
            <v>kilogrammi</v>
          </cell>
          <cell r="E1848" t="str">
            <v>OC</v>
          </cell>
          <cell r="F1848">
            <v>0.99</v>
          </cell>
          <cell r="G1848">
            <v>37642</v>
          </cell>
          <cell r="H1848">
            <v>0</v>
          </cell>
          <cell r="I1848" t="str">
            <v>B.5.04/a anas</v>
          </cell>
        </row>
        <row r="1849">
          <cell r="A1849" t="str">
            <v>345.b</v>
          </cell>
          <cell r="B1849" t="str">
            <v>acciaio del tipo Fe 430.</v>
          </cell>
          <cell r="C1849" t="str">
            <v>KG</v>
          </cell>
          <cell r="D1849" t="str">
            <v>kilogrammi</v>
          </cell>
          <cell r="E1849" t="str">
            <v>OC</v>
          </cell>
          <cell r="F1849">
            <v>1.04</v>
          </cell>
          <cell r="G1849">
            <v>37642</v>
          </cell>
          <cell r="H1849">
            <v>0</v>
          </cell>
          <cell r="I1849" t="str">
            <v>B.5.04/b anas</v>
          </cell>
        </row>
        <row r="1850">
          <cell r="A1850" t="str">
            <v>345.c</v>
          </cell>
          <cell r="B1850" t="str">
            <v>acciaio del tipo Fe 510.</v>
          </cell>
          <cell r="C1850" t="str">
            <v>KG</v>
          </cell>
          <cell r="D1850" t="str">
            <v>kilogrammi</v>
          </cell>
          <cell r="E1850" t="str">
            <v>OC</v>
          </cell>
          <cell r="F1850">
            <v>1.0900000000000001</v>
          </cell>
          <cell r="G1850">
            <v>37642</v>
          </cell>
          <cell r="H1850">
            <v>0</v>
          </cell>
          <cell r="I1850" t="str">
            <v>B.5.04/c anas</v>
          </cell>
        </row>
        <row r="1851">
          <cell r="A1851" t="str">
            <v>346</v>
          </cell>
          <cell r="B1851" t="str">
            <v>Apparecchio di appoggio in neoprene armato.</v>
          </cell>
          <cell r="C1851" t="str">
            <v>DMC</v>
          </cell>
          <cell r="D1851" t="str">
            <v>dmc</v>
          </cell>
          <cell r="E1851" t="str">
            <v>OC</v>
          </cell>
          <cell r="F1851">
            <v>11.36</v>
          </cell>
          <cell r="G1851">
            <v>37642</v>
          </cell>
          <cell r="H1851">
            <v>0</v>
          </cell>
          <cell r="I1851" t="str">
            <v>B.7.11 anas</v>
          </cell>
          <cell r="J1851">
            <v>1</v>
          </cell>
        </row>
        <row r="1852">
          <cell r="A1852" t="str">
            <v>347</v>
          </cell>
          <cell r="B1852" t="str">
            <v>Apparecchio ammortizzante antisismico in neoprene espanso a cellule aperte.</v>
          </cell>
          <cell r="C1852" t="str">
            <v>DMC</v>
          </cell>
          <cell r="D1852" t="str">
            <v>dmc</v>
          </cell>
          <cell r="E1852" t="str">
            <v>OC</v>
          </cell>
          <cell r="F1852">
            <v>15.91</v>
          </cell>
          <cell r="G1852">
            <v>37642</v>
          </cell>
          <cell r="H1852">
            <v>0</v>
          </cell>
          <cell r="I1852" t="str">
            <v>347</v>
          </cell>
          <cell r="J1852">
            <v>1</v>
          </cell>
        </row>
        <row r="1853">
          <cell r="A1853" t="str">
            <v>348</v>
          </cell>
          <cell r="B1853" t="str">
            <v xml:space="preserve">Assistenza alla posa in opera di apparecchi di appoggio in acciaio o in acciaio-teflon, </v>
          </cell>
          <cell r="C1853" t="str">
            <v>KG</v>
          </cell>
          <cell r="D1853" t="str">
            <v>kilogrammi</v>
          </cell>
          <cell r="E1853" t="str">
            <v>OC</v>
          </cell>
          <cell r="F1853">
            <v>0.37</v>
          </cell>
          <cell r="G1853">
            <v>37642</v>
          </cell>
          <cell r="H1853">
            <v>0</v>
          </cell>
          <cell r="I1853" t="str">
            <v>348</v>
          </cell>
          <cell r="J1853">
            <v>1</v>
          </cell>
        </row>
        <row r="1854">
          <cell r="A1854" t="str">
            <v>349</v>
          </cell>
          <cell r="B1854" t="str">
            <v>Assistenza alla posa in opera di ammortizzatori.</v>
          </cell>
          <cell r="C1854" t="str">
            <v>KG</v>
          </cell>
          <cell r="D1854" t="str">
            <v>kilogrammi</v>
          </cell>
          <cell r="E1854" t="str">
            <v>OC</v>
          </cell>
          <cell r="F1854">
            <v>0.34</v>
          </cell>
          <cell r="G1854">
            <v>37642</v>
          </cell>
          <cell r="H1854">
            <v>0</v>
          </cell>
          <cell r="I1854" t="str">
            <v>349</v>
          </cell>
          <cell r="J1854">
            <v>1</v>
          </cell>
        </row>
        <row r="1855">
          <cell r="A1855" t="str">
            <v>350</v>
          </cell>
          <cell r="B1855" t="str">
            <v>Assistenza alla posa in opera di giunti di dilatazione:</v>
          </cell>
          <cell r="F1855">
            <v>0</v>
          </cell>
          <cell r="G1855">
            <v>37642</v>
          </cell>
          <cell r="H1855">
            <v>0</v>
          </cell>
          <cell r="I1855" t="str">
            <v>350</v>
          </cell>
          <cell r="J1855">
            <v>1</v>
          </cell>
        </row>
        <row r="1856">
          <cell r="A1856" t="str">
            <v>350.a</v>
          </cell>
          <cell r="B1856" t="str">
            <v>per giunti con escursione fino a cm 5.</v>
          </cell>
          <cell r="C1856" t="str">
            <v>ML</v>
          </cell>
          <cell r="D1856" t="str">
            <v>ml</v>
          </cell>
          <cell r="E1856" t="str">
            <v>OC</v>
          </cell>
          <cell r="F1856">
            <v>96.58</v>
          </cell>
          <cell r="G1856">
            <v>37642</v>
          </cell>
          <cell r="H1856">
            <v>0</v>
          </cell>
          <cell r="I1856" t="str">
            <v>350.a</v>
          </cell>
        </row>
        <row r="1857">
          <cell r="A1857" t="str">
            <v>350.b</v>
          </cell>
          <cell r="B1857" t="str">
            <v>per giunti con escursione oltre i cm 5 fino a cm 20.</v>
          </cell>
          <cell r="C1857" t="str">
            <v>ML</v>
          </cell>
          <cell r="D1857" t="str">
            <v>ml</v>
          </cell>
          <cell r="E1857" t="str">
            <v>OC</v>
          </cell>
          <cell r="F1857">
            <v>119.3</v>
          </cell>
          <cell r="G1857">
            <v>37642</v>
          </cell>
          <cell r="H1857">
            <v>0</v>
          </cell>
          <cell r="I1857" t="str">
            <v>350.b</v>
          </cell>
        </row>
        <row r="1858">
          <cell r="A1858" t="str">
            <v>350.c</v>
          </cell>
          <cell r="B1858" t="str">
            <v>per giunti con escursione oltre i cm 20 fino a cm 50.</v>
          </cell>
          <cell r="C1858" t="str">
            <v>ML</v>
          </cell>
          <cell r="D1858" t="str">
            <v>ml</v>
          </cell>
          <cell r="E1858" t="str">
            <v>OC</v>
          </cell>
          <cell r="F1858">
            <v>181.79</v>
          </cell>
          <cell r="G1858">
            <v>37642</v>
          </cell>
          <cell r="H1858">
            <v>0</v>
          </cell>
          <cell r="I1858" t="str">
            <v>350.c</v>
          </cell>
        </row>
        <row r="1859">
          <cell r="A1859" t="str">
            <v>350.d</v>
          </cell>
          <cell r="B1859" t="str">
            <v>per giunti con escursione oltre i cm 50.</v>
          </cell>
          <cell r="C1859" t="str">
            <v>ML</v>
          </cell>
          <cell r="D1859" t="str">
            <v>ml</v>
          </cell>
          <cell r="E1859" t="str">
            <v>OC</v>
          </cell>
          <cell r="F1859">
            <v>272.69</v>
          </cell>
          <cell r="G1859">
            <v>37642</v>
          </cell>
          <cell r="H1859">
            <v>0</v>
          </cell>
          <cell r="I1859" t="str">
            <v>350.d</v>
          </cell>
        </row>
        <row r="1860">
          <cell r="A1860" t="str">
            <v>351</v>
          </cell>
          <cell r="B1860" t="str">
            <v>Perforazione orizzontale o suborizzontale in materie di qualsiasi natura e consistenza:</v>
          </cell>
          <cell r="F1860">
            <v>0</v>
          </cell>
          <cell r="G1860">
            <v>37642</v>
          </cell>
          <cell r="H1860">
            <v>0</v>
          </cell>
          <cell r="I1860" t="str">
            <v>351</v>
          </cell>
          <cell r="J1860">
            <v>1</v>
          </cell>
        </row>
        <row r="1861">
          <cell r="A1861" t="str">
            <v>351.a</v>
          </cell>
          <cell r="B1861" t="str">
            <v>del diametro  60÷90 mm.</v>
          </cell>
          <cell r="C1861" t="str">
            <v>ML</v>
          </cell>
          <cell r="D1861" t="str">
            <v>ml</v>
          </cell>
          <cell r="E1861" t="str">
            <v>OC</v>
          </cell>
          <cell r="F1861">
            <v>13.89</v>
          </cell>
          <cell r="G1861">
            <v>37642</v>
          </cell>
          <cell r="H1861">
            <v>0</v>
          </cell>
          <cell r="I1861" t="str">
            <v>B.2.35/a anas</v>
          </cell>
        </row>
        <row r="1862">
          <cell r="A1862" t="str">
            <v>351.b</v>
          </cell>
          <cell r="B1862" t="str">
            <v>del diametro  91÷130 mm.</v>
          </cell>
          <cell r="C1862" t="str">
            <v>ML</v>
          </cell>
          <cell r="D1862" t="str">
            <v>ml</v>
          </cell>
          <cell r="E1862" t="str">
            <v>OC</v>
          </cell>
          <cell r="F1862">
            <v>16.670000000000002</v>
          </cell>
          <cell r="G1862">
            <v>37642</v>
          </cell>
          <cell r="H1862">
            <v>0</v>
          </cell>
          <cell r="I1862" t="str">
            <v>B.2.35/b anas</v>
          </cell>
        </row>
        <row r="1863">
          <cell r="A1863" t="str">
            <v>351.c</v>
          </cell>
          <cell r="B1863" t="str">
            <v>del diametro 140÷190 mm.</v>
          </cell>
          <cell r="C1863" t="str">
            <v>ML</v>
          </cell>
          <cell r="D1863" t="str">
            <v>ml</v>
          </cell>
          <cell r="E1863" t="str">
            <v>OC</v>
          </cell>
          <cell r="F1863">
            <v>20.71</v>
          </cell>
          <cell r="G1863">
            <v>37642</v>
          </cell>
          <cell r="H1863">
            <v>0</v>
          </cell>
          <cell r="I1863" t="str">
            <v>B.2.35/c anas</v>
          </cell>
        </row>
        <row r="1864">
          <cell r="A1864" t="str">
            <v>351.d</v>
          </cell>
          <cell r="B1864" t="str">
            <v>del diametro  200÷240 mm.</v>
          </cell>
          <cell r="C1864" t="str">
            <v>ML</v>
          </cell>
          <cell r="D1864" t="str">
            <v>ml</v>
          </cell>
          <cell r="E1864" t="str">
            <v>OC</v>
          </cell>
          <cell r="F1864">
            <v>21.87</v>
          </cell>
          <cell r="G1864">
            <v>37642</v>
          </cell>
          <cell r="H1864">
            <v>0</v>
          </cell>
          <cell r="I1864" t="str">
            <v>B.2.35/d anas</v>
          </cell>
        </row>
        <row r="1865">
          <cell r="A1865" t="str">
            <v>352</v>
          </cell>
          <cell r="B1865" t="str">
            <v>Tirante formato da trefoli di  acciaio controllato in stabilimento con fili aventi fp(1)k &gt;= 1.570 MPa e fptk &gt;= 1.765 MPa:</v>
          </cell>
          <cell r="F1865">
            <v>0</v>
          </cell>
          <cell r="G1865">
            <v>37642</v>
          </cell>
          <cell r="H1865">
            <v>0</v>
          </cell>
          <cell r="I1865" t="str">
            <v>352</v>
          </cell>
          <cell r="J1865">
            <v>1</v>
          </cell>
        </row>
        <row r="1866">
          <cell r="A1866" t="str">
            <v>352.a</v>
          </cell>
          <cell r="B1866" t="str">
            <v>tirante formato da due trefoli.</v>
          </cell>
          <cell r="C1866" t="str">
            <v>ML</v>
          </cell>
          <cell r="D1866" t="str">
            <v>ml</v>
          </cell>
          <cell r="E1866" t="str">
            <v>OC</v>
          </cell>
          <cell r="F1866">
            <v>29.44</v>
          </cell>
          <cell r="G1866">
            <v>37642</v>
          </cell>
          <cell r="H1866">
            <v>0</v>
          </cell>
          <cell r="I1866" t="str">
            <v>352.a</v>
          </cell>
        </row>
        <row r="1867">
          <cell r="A1867" t="str">
            <v>352.b</v>
          </cell>
          <cell r="B1867" t="str">
            <v>tirante formato da tre trefoli.</v>
          </cell>
          <cell r="C1867" t="str">
            <v>ML</v>
          </cell>
          <cell r="D1867" t="str">
            <v>ml</v>
          </cell>
          <cell r="E1867" t="str">
            <v>OC</v>
          </cell>
          <cell r="F1867">
            <v>31.5</v>
          </cell>
          <cell r="G1867">
            <v>37642</v>
          </cell>
          <cell r="H1867">
            <v>0</v>
          </cell>
          <cell r="I1867" t="str">
            <v>352.b</v>
          </cell>
        </row>
        <row r="1868">
          <cell r="A1868" t="str">
            <v>352.c</v>
          </cell>
          <cell r="B1868" t="str">
            <v>tirante formato da quattro trefoli.</v>
          </cell>
          <cell r="C1868" t="str">
            <v>ML</v>
          </cell>
          <cell r="D1868" t="str">
            <v>ml</v>
          </cell>
          <cell r="E1868" t="str">
            <v>OC</v>
          </cell>
          <cell r="F1868">
            <v>35.119999999999997</v>
          </cell>
          <cell r="G1868">
            <v>37642</v>
          </cell>
          <cell r="H1868">
            <v>0</v>
          </cell>
          <cell r="I1868" t="str">
            <v>352.c</v>
          </cell>
        </row>
        <row r="1869">
          <cell r="A1869" t="str">
            <v>352.d</v>
          </cell>
          <cell r="B1869" t="str">
            <v>tirante formato da cinque trefoli.</v>
          </cell>
          <cell r="C1869" t="str">
            <v>ML</v>
          </cell>
          <cell r="D1869" t="str">
            <v>ml</v>
          </cell>
          <cell r="E1869" t="str">
            <v>OC</v>
          </cell>
          <cell r="F1869">
            <v>38.729999999999997</v>
          </cell>
          <cell r="G1869">
            <v>37642</v>
          </cell>
          <cell r="H1869">
            <v>0</v>
          </cell>
          <cell r="I1869" t="str">
            <v>352.d</v>
          </cell>
        </row>
        <row r="1870">
          <cell r="A1870" t="str">
            <v>352.e</v>
          </cell>
          <cell r="B1870" t="str">
            <v>tirante formato da sei trefoli.</v>
          </cell>
          <cell r="C1870" t="str">
            <v>ML</v>
          </cell>
          <cell r="D1870" t="str">
            <v>ml</v>
          </cell>
          <cell r="E1870" t="str">
            <v>OC</v>
          </cell>
          <cell r="F1870">
            <v>42.35</v>
          </cell>
          <cell r="G1870">
            <v>37642</v>
          </cell>
          <cell r="H1870">
            <v>0</v>
          </cell>
          <cell r="I1870" t="str">
            <v>352.e</v>
          </cell>
        </row>
        <row r="1871">
          <cell r="A1871" t="str">
            <v>352.f</v>
          </cell>
          <cell r="B1871" t="str">
            <v>Testate di ancoraggio per tiranti di qualunque tensione</v>
          </cell>
          <cell r="C1871" t="str">
            <v>CAT</v>
          </cell>
          <cell r="D1871" t="str">
            <v>cad*ton</v>
          </cell>
          <cell r="E1871" t="str">
            <v>OC</v>
          </cell>
          <cell r="F1871">
            <v>0.87</v>
          </cell>
          <cell r="H1871">
            <v>0</v>
          </cell>
          <cell r="I1871" t="str">
            <v>B.2.36/2 anas</v>
          </cell>
        </row>
        <row r="1872">
          <cell r="A1872" t="str">
            <v>353</v>
          </cell>
          <cell r="B1872" t="str">
            <v>Tirante di ancoraggio formato da barre in acciaio tipo Fe B 44k con fyk &gt;= 430 MPa e ftk &gt;= 540 MPa, controllato in stabilimento</v>
          </cell>
          <cell r="C1872" t="str">
            <v>KG</v>
          </cell>
          <cell r="D1872" t="str">
            <v>kilogrammi</v>
          </cell>
          <cell r="E1872" t="str">
            <v>OC</v>
          </cell>
          <cell r="F1872">
            <v>1.42</v>
          </cell>
          <cell r="G1872">
            <v>37642</v>
          </cell>
          <cell r="H1872">
            <v>0</v>
          </cell>
          <cell r="I1872" t="str">
            <v>353</v>
          </cell>
          <cell r="J1872">
            <v>1</v>
          </cell>
        </row>
        <row r="1873">
          <cell r="A1873" t="str">
            <v>354</v>
          </cell>
          <cell r="B1873" t="str">
            <v>Iniezione di miscela composta da 100 kg di cemento tipo II, o III A, oppure IV A per il riempimento dei perfori di tiranti di ancoraggio:</v>
          </cell>
          <cell r="F1873">
            <v>0</v>
          </cell>
          <cell r="G1873">
            <v>37642</v>
          </cell>
          <cell r="H1873">
            <v>0</v>
          </cell>
          <cell r="I1873" t="str">
            <v>354</v>
          </cell>
          <cell r="J1873">
            <v>1</v>
          </cell>
        </row>
        <row r="1874">
          <cell r="A1874" t="str">
            <v>354.1a</v>
          </cell>
          <cell r="B1874" t="str">
            <v>iniezione a bassa pressione; perforo del diametro  60÷90 mm.</v>
          </cell>
          <cell r="C1874" t="str">
            <v>ML</v>
          </cell>
          <cell r="D1874" t="str">
            <v>ml</v>
          </cell>
          <cell r="E1874" t="str">
            <v>OC</v>
          </cell>
          <cell r="F1874">
            <v>3.27</v>
          </cell>
          <cell r="G1874">
            <v>37642</v>
          </cell>
          <cell r="H1874">
            <v>0</v>
          </cell>
          <cell r="I1874" t="str">
            <v>B.2.37/1a anas</v>
          </cell>
        </row>
        <row r="1875">
          <cell r="A1875" t="str">
            <v>354.1b</v>
          </cell>
          <cell r="B1875" t="str">
            <v>iniezione a bassa pressione; perforo del diametro 91÷130 mm.</v>
          </cell>
          <cell r="C1875" t="str">
            <v>ML</v>
          </cell>
          <cell r="D1875" t="str">
            <v>ml</v>
          </cell>
          <cell r="E1875" t="str">
            <v>OC</v>
          </cell>
          <cell r="F1875">
            <v>3.74</v>
          </cell>
          <cell r="G1875">
            <v>37642</v>
          </cell>
          <cell r="H1875">
            <v>0</v>
          </cell>
          <cell r="I1875" t="str">
            <v>B.2.37/1b anas</v>
          </cell>
        </row>
        <row r="1876">
          <cell r="A1876" t="str">
            <v>354.1c</v>
          </cell>
          <cell r="B1876" t="str">
            <v>iniezione a bassa pressione perforo; del diametro 140÷190 mm.</v>
          </cell>
          <cell r="C1876" t="str">
            <v>ML</v>
          </cell>
          <cell r="D1876" t="str">
            <v>ml</v>
          </cell>
          <cell r="E1876" t="str">
            <v>OC</v>
          </cell>
          <cell r="F1876">
            <v>5.51</v>
          </cell>
          <cell r="G1876">
            <v>37642</v>
          </cell>
          <cell r="H1876">
            <v>0</v>
          </cell>
          <cell r="I1876" t="str">
            <v>B.2.37/1c anas</v>
          </cell>
        </row>
        <row r="1877">
          <cell r="A1877" t="str">
            <v>354.1d</v>
          </cell>
          <cell r="B1877" t="str">
            <v>iniezione a bassa pressione; perforo del diametro  200÷240 mm.</v>
          </cell>
          <cell r="C1877" t="str">
            <v>ML</v>
          </cell>
          <cell r="D1877" t="str">
            <v>ml</v>
          </cell>
          <cell r="E1877" t="str">
            <v>OC</v>
          </cell>
          <cell r="F1877">
            <v>8.0399999999999991</v>
          </cell>
          <cell r="G1877">
            <v>37642</v>
          </cell>
          <cell r="H1877">
            <v>0</v>
          </cell>
          <cell r="I1877" t="str">
            <v>B.2.37/1d anas</v>
          </cell>
        </row>
        <row r="1878">
          <cell r="A1878" t="str">
            <v>354.2a</v>
          </cell>
          <cell r="B1878" t="str">
            <v>iniezioni ripetute in pressione; perforo del diametro 60÷90 mm.</v>
          </cell>
          <cell r="C1878" t="str">
            <v>ML</v>
          </cell>
          <cell r="D1878" t="str">
            <v>ml</v>
          </cell>
          <cell r="E1878" t="str">
            <v>OC</v>
          </cell>
          <cell r="F1878">
            <v>6.84</v>
          </cell>
          <cell r="G1878">
            <v>37642</v>
          </cell>
          <cell r="H1878">
            <v>0</v>
          </cell>
          <cell r="I1878" t="str">
            <v>B.2.37/2a anas</v>
          </cell>
        </row>
        <row r="1879">
          <cell r="A1879" t="str">
            <v>354.2b</v>
          </cell>
          <cell r="B1879" t="str">
            <v>iniezioni ripetute in pressione; perforo del diametro  91÷130 mm.</v>
          </cell>
          <cell r="C1879" t="str">
            <v>ML</v>
          </cell>
          <cell r="D1879" t="str">
            <v>ml</v>
          </cell>
          <cell r="E1879" t="str">
            <v>OC</v>
          </cell>
          <cell r="F1879">
            <v>8.3800000000000008</v>
          </cell>
          <cell r="G1879">
            <v>37642</v>
          </cell>
          <cell r="H1879">
            <v>0</v>
          </cell>
          <cell r="I1879" t="str">
            <v>B.2.37/2b anas</v>
          </cell>
        </row>
        <row r="1880">
          <cell r="A1880" t="str">
            <v>354.2c</v>
          </cell>
          <cell r="B1880" t="str">
            <v>iniezioni ripetute in pressione; perforo del diametro 140÷190 mm.</v>
          </cell>
          <cell r="C1880" t="str">
            <v>ML</v>
          </cell>
          <cell r="D1880" t="str">
            <v>ml</v>
          </cell>
          <cell r="E1880" t="str">
            <v>OC</v>
          </cell>
          <cell r="F1880">
            <v>11.69</v>
          </cell>
          <cell r="G1880">
            <v>37642</v>
          </cell>
          <cell r="H1880">
            <v>0</v>
          </cell>
          <cell r="I1880" t="str">
            <v>B.2.37/2c anas</v>
          </cell>
        </row>
        <row r="1881">
          <cell r="A1881" t="str">
            <v>354.2d</v>
          </cell>
          <cell r="B1881" t="str">
            <v>iniezioni ripetute in pressione; perforo del diametro 200÷240 mm.</v>
          </cell>
          <cell r="C1881" t="str">
            <v>ML</v>
          </cell>
          <cell r="D1881" t="str">
            <v>ml</v>
          </cell>
          <cell r="E1881" t="str">
            <v>OC</v>
          </cell>
          <cell r="F1881">
            <v>14.56</v>
          </cell>
          <cell r="G1881">
            <v>37642</v>
          </cell>
          <cell r="H1881">
            <v>0</v>
          </cell>
          <cell r="I1881" t="str">
            <v>B.2.37/2d anas</v>
          </cell>
        </row>
        <row r="1882">
          <cell r="A1882" t="str">
            <v>355</v>
          </cell>
          <cell r="B1882" t="str">
            <v>Muro  di  sostegno   costituito   da   pannelli   in conglomerato cementizio armato  vibrato, prefabbricati in  serie in  stabilimento.</v>
          </cell>
          <cell r="F1882">
            <v>0</v>
          </cell>
          <cell r="G1882">
            <v>37642</v>
          </cell>
          <cell r="H1882">
            <v>0</v>
          </cell>
          <cell r="I1882" t="str">
            <v>355</v>
          </cell>
          <cell r="J1882">
            <v>1</v>
          </cell>
        </row>
        <row r="1883">
          <cell r="A1883" t="str">
            <v>355.a</v>
          </cell>
          <cell r="B1883" t="str">
            <v>per altezze fino a  2,00 m.</v>
          </cell>
          <cell r="C1883" t="str">
            <v>ML</v>
          </cell>
          <cell r="D1883" t="str">
            <v>ml</v>
          </cell>
          <cell r="E1883" t="str">
            <v>OC</v>
          </cell>
          <cell r="F1883">
            <v>265.39999999999998</v>
          </cell>
          <cell r="G1883">
            <v>37642</v>
          </cell>
          <cell r="H1883">
            <v>0</v>
          </cell>
          <cell r="I1883" t="str">
            <v>B.8.04/a*2 anas</v>
          </cell>
        </row>
        <row r="1884">
          <cell r="A1884" t="str">
            <v>355.b</v>
          </cell>
          <cell r="B1884" t="str">
            <v>per altezze fino a  3,00 m.</v>
          </cell>
          <cell r="C1884" t="str">
            <v>ML</v>
          </cell>
          <cell r="D1884" t="str">
            <v>ml</v>
          </cell>
          <cell r="E1884" t="str">
            <v>OC</v>
          </cell>
          <cell r="F1884">
            <v>442.32</v>
          </cell>
          <cell r="G1884">
            <v>37642</v>
          </cell>
          <cell r="H1884">
            <v>0</v>
          </cell>
          <cell r="I1884" t="str">
            <v>B.8.04/b*3 anas</v>
          </cell>
        </row>
        <row r="1885">
          <cell r="A1885" t="str">
            <v>355.c</v>
          </cell>
          <cell r="B1885" t="str">
            <v>per altezze fino a  4,00 m.</v>
          </cell>
          <cell r="C1885" t="str">
            <v>ML</v>
          </cell>
          <cell r="D1885" t="str">
            <v>ml</v>
          </cell>
          <cell r="E1885" t="str">
            <v>OC</v>
          </cell>
          <cell r="F1885">
            <v>589.76</v>
          </cell>
          <cell r="G1885">
            <v>37642</v>
          </cell>
          <cell r="H1885">
            <v>0</v>
          </cell>
          <cell r="I1885" t="str">
            <v>B.8.04/b*4 anas</v>
          </cell>
        </row>
        <row r="1886">
          <cell r="A1886" t="str">
            <v>355.d</v>
          </cell>
          <cell r="B1886" t="str">
            <v>per altezze fino a  5,00 m.</v>
          </cell>
          <cell r="C1886" t="str">
            <v>ML</v>
          </cell>
          <cell r="D1886" t="str">
            <v>ml</v>
          </cell>
          <cell r="E1886" t="str">
            <v>OC</v>
          </cell>
          <cell r="F1886">
            <v>837.2</v>
          </cell>
          <cell r="G1886">
            <v>37642</v>
          </cell>
          <cell r="H1886">
            <v>0</v>
          </cell>
          <cell r="I1886" t="str">
            <v>B.8.04/c*5 anas</v>
          </cell>
        </row>
        <row r="1887">
          <cell r="A1887" t="str">
            <v>355.e</v>
          </cell>
          <cell r="B1887" t="str">
            <v>per altezze fino a  6,00 m.</v>
          </cell>
          <cell r="C1887" t="str">
            <v>ML</v>
          </cell>
          <cell r="D1887" t="str">
            <v>ml</v>
          </cell>
          <cell r="E1887" t="str">
            <v>OC</v>
          </cell>
          <cell r="F1887">
            <v>1004.64</v>
          </cell>
          <cell r="G1887">
            <v>37642</v>
          </cell>
          <cell r="H1887">
            <v>0</v>
          </cell>
          <cell r="I1887" t="str">
            <v>B.8.04/c*6 anas</v>
          </cell>
        </row>
        <row r="1888">
          <cell r="A1888" t="str">
            <v>355.f</v>
          </cell>
          <cell r="B1888" t="str">
            <v>per altezze fino a  7,00 m.</v>
          </cell>
          <cell r="C1888" t="str">
            <v>ML</v>
          </cell>
          <cell r="D1888" t="str">
            <v>ml</v>
          </cell>
          <cell r="E1888" t="str">
            <v>OC</v>
          </cell>
          <cell r="F1888">
            <v>1334.06</v>
          </cell>
          <cell r="G1888">
            <v>37642</v>
          </cell>
          <cell r="H1888">
            <v>0</v>
          </cell>
          <cell r="I1888" t="str">
            <v>B.8.04/d*7 anas</v>
          </cell>
        </row>
        <row r="1889">
          <cell r="A1889" t="str">
            <v>355.g</v>
          </cell>
          <cell r="B1889" t="str">
            <v>per altezze fino a  8,00 m.</v>
          </cell>
          <cell r="C1889" t="str">
            <v>ML</v>
          </cell>
          <cell r="D1889" t="str">
            <v>ml</v>
          </cell>
          <cell r="E1889" t="str">
            <v>OC</v>
          </cell>
          <cell r="F1889">
            <v>1524.64</v>
          </cell>
          <cell r="G1889">
            <v>37642</v>
          </cell>
          <cell r="H1889">
            <v>0</v>
          </cell>
          <cell r="I1889" t="str">
            <v>B.8.04/d*8 anas</v>
          </cell>
        </row>
        <row r="1890">
          <cell r="A1890" t="str">
            <v>355.h</v>
          </cell>
          <cell r="B1890" t="str">
            <v>per altezze fino a  9,00 m.</v>
          </cell>
          <cell r="C1890" t="str">
            <v>ML</v>
          </cell>
          <cell r="D1890" t="str">
            <v>ml</v>
          </cell>
          <cell r="E1890" t="str">
            <v>OC</v>
          </cell>
          <cell r="F1890">
            <v>2193.48</v>
          </cell>
          <cell r="G1890">
            <v>37679</v>
          </cell>
          <cell r="H1890">
            <v>0</v>
          </cell>
          <cell r="I1890" t="str">
            <v>B.8.04/e*9 anas</v>
          </cell>
        </row>
        <row r="1891">
          <cell r="A1891" t="str">
            <v>355.i</v>
          </cell>
          <cell r="B1891" t="str">
            <v>per altezze fino a  10,00 m.</v>
          </cell>
          <cell r="C1891" t="str">
            <v>ML</v>
          </cell>
          <cell r="D1891" t="str">
            <v>ml</v>
          </cell>
          <cell r="E1891" t="str">
            <v>OC</v>
          </cell>
          <cell r="F1891">
            <v>2437.1999999999998</v>
          </cell>
          <cell r="G1891">
            <v>37642</v>
          </cell>
          <cell r="H1891">
            <v>0</v>
          </cell>
          <cell r="I1891" t="str">
            <v>B.8.04/e*10 anas</v>
          </cell>
        </row>
        <row r="1892">
          <cell r="A1892" t="str">
            <v>356</v>
          </cell>
          <cell r="B1892" t="str">
            <v>Muro  di  sostegno   costituito   da   pannelli   in conglomerato  cementizio   armato vibrato  e   precompresso, prefabbricati in  serie  i</v>
          </cell>
          <cell r="F1892">
            <v>0</v>
          </cell>
          <cell r="G1892">
            <v>37642</v>
          </cell>
          <cell r="H1892">
            <v>0</v>
          </cell>
          <cell r="I1892" t="str">
            <v>356</v>
          </cell>
          <cell r="J1892">
            <v>1</v>
          </cell>
        </row>
        <row r="1893">
          <cell r="A1893" t="str">
            <v>356.a</v>
          </cell>
          <cell r="B1893" t="str">
            <v>per altezze fino a  2,00 m.</v>
          </cell>
          <cell r="C1893" t="str">
            <v>ML</v>
          </cell>
          <cell r="D1893" t="str">
            <v>ml</v>
          </cell>
          <cell r="E1893" t="str">
            <v>OC</v>
          </cell>
          <cell r="F1893">
            <v>227.24</v>
          </cell>
          <cell r="G1893">
            <v>37642</v>
          </cell>
          <cell r="H1893">
            <v>0</v>
          </cell>
          <cell r="I1893" t="str">
            <v>356.a</v>
          </cell>
        </row>
        <row r="1894">
          <cell r="A1894" t="str">
            <v>356.b</v>
          </cell>
          <cell r="B1894" t="str">
            <v>per altezze di  3,00 m.</v>
          </cell>
          <cell r="C1894" t="str">
            <v>ML</v>
          </cell>
          <cell r="D1894" t="str">
            <v>ml</v>
          </cell>
          <cell r="E1894" t="str">
            <v>OC</v>
          </cell>
          <cell r="F1894">
            <v>356.36</v>
          </cell>
          <cell r="G1894">
            <v>37642</v>
          </cell>
          <cell r="H1894">
            <v>0</v>
          </cell>
          <cell r="I1894" t="str">
            <v>356.b</v>
          </cell>
        </row>
        <row r="1895">
          <cell r="A1895" t="str">
            <v>356.c</v>
          </cell>
          <cell r="B1895" t="str">
            <v>per altezze di  4,00 m.</v>
          </cell>
          <cell r="C1895" t="str">
            <v>ML</v>
          </cell>
          <cell r="D1895" t="str">
            <v>ml</v>
          </cell>
          <cell r="E1895" t="str">
            <v>OC</v>
          </cell>
          <cell r="F1895">
            <v>526.79</v>
          </cell>
          <cell r="G1895">
            <v>37642</v>
          </cell>
          <cell r="H1895">
            <v>0</v>
          </cell>
          <cell r="I1895" t="str">
            <v>356.c</v>
          </cell>
        </row>
        <row r="1896">
          <cell r="A1896" t="str">
            <v>356.d</v>
          </cell>
          <cell r="B1896" t="str">
            <v>per altezze di  5,00 m.</v>
          </cell>
          <cell r="C1896" t="str">
            <v>ML</v>
          </cell>
          <cell r="D1896" t="str">
            <v>ml</v>
          </cell>
          <cell r="E1896" t="str">
            <v>OC</v>
          </cell>
          <cell r="F1896">
            <v>707.55</v>
          </cell>
          <cell r="G1896">
            <v>37642</v>
          </cell>
          <cell r="H1896">
            <v>0</v>
          </cell>
          <cell r="I1896" t="str">
            <v>356.d</v>
          </cell>
        </row>
        <row r="1897">
          <cell r="A1897" t="str">
            <v>356.e</v>
          </cell>
          <cell r="B1897" t="str">
            <v>per altezze di  6,00 m.</v>
          </cell>
          <cell r="C1897" t="str">
            <v>ML</v>
          </cell>
          <cell r="D1897" t="str">
            <v>ml</v>
          </cell>
          <cell r="E1897" t="str">
            <v>OC</v>
          </cell>
          <cell r="F1897">
            <v>908.96</v>
          </cell>
          <cell r="G1897">
            <v>37642</v>
          </cell>
          <cell r="H1897">
            <v>0</v>
          </cell>
          <cell r="I1897" t="str">
            <v>356.e</v>
          </cell>
        </row>
        <row r="1898">
          <cell r="A1898" t="str">
            <v>356.f</v>
          </cell>
          <cell r="B1898" t="str">
            <v>per altezze di  7,00 m.</v>
          </cell>
          <cell r="C1898" t="str">
            <v>ML</v>
          </cell>
          <cell r="D1898" t="str">
            <v>ml</v>
          </cell>
          <cell r="E1898" t="str">
            <v>OC</v>
          </cell>
          <cell r="F1898">
            <v>1136.21</v>
          </cell>
          <cell r="G1898">
            <v>37642</v>
          </cell>
          <cell r="H1898">
            <v>0</v>
          </cell>
          <cell r="I1898" t="str">
            <v>356.f</v>
          </cell>
        </row>
        <row r="1899">
          <cell r="A1899" t="str">
            <v>356.g</v>
          </cell>
          <cell r="B1899" t="str">
            <v>per altezze di  8,00 m.</v>
          </cell>
          <cell r="C1899" t="str">
            <v>ML</v>
          </cell>
          <cell r="D1899" t="str">
            <v>ml</v>
          </cell>
          <cell r="E1899" t="str">
            <v>OC</v>
          </cell>
          <cell r="F1899">
            <v>1420.26</v>
          </cell>
          <cell r="G1899">
            <v>37642</v>
          </cell>
          <cell r="H1899">
            <v>0</v>
          </cell>
          <cell r="I1899" t="str">
            <v>356.g</v>
          </cell>
        </row>
        <row r="1900">
          <cell r="A1900" t="str">
            <v>356.h</v>
          </cell>
          <cell r="B1900" t="str">
            <v>per altezze di  9,00 m.</v>
          </cell>
          <cell r="C1900" t="str">
            <v>ML</v>
          </cell>
          <cell r="D1900" t="str">
            <v>ml</v>
          </cell>
          <cell r="E1900" t="str">
            <v>OC</v>
          </cell>
          <cell r="F1900">
            <v>1817.93</v>
          </cell>
          <cell r="G1900">
            <v>37642</v>
          </cell>
          <cell r="H1900">
            <v>0</v>
          </cell>
          <cell r="I1900" t="str">
            <v>356.h</v>
          </cell>
        </row>
        <row r="1901">
          <cell r="A1901" t="str">
            <v>356.i</v>
          </cell>
          <cell r="B1901" t="str">
            <v>per altezze di  10,00 m.</v>
          </cell>
          <cell r="C1901" t="str">
            <v>ML</v>
          </cell>
          <cell r="D1901" t="str">
            <v>ml</v>
          </cell>
          <cell r="E1901" t="str">
            <v>OC</v>
          </cell>
          <cell r="F1901">
            <v>2215.6</v>
          </cell>
          <cell r="G1901">
            <v>37642</v>
          </cell>
          <cell r="H1901">
            <v>0</v>
          </cell>
          <cell r="I1901" t="str">
            <v>356.i</v>
          </cell>
        </row>
        <row r="1902">
          <cell r="A1902" t="str">
            <v>357</v>
          </cell>
          <cell r="B1902" t="str">
            <v>Muro di controripa costituito da pannelli in conglomerato cementizio armato vibrato, prefabbricati in serie  in  stabilimento:</v>
          </cell>
          <cell r="F1902">
            <v>0</v>
          </cell>
          <cell r="G1902">
            <v>37642</v>
          </cell>
          <cell r="H1902">
            <v>0</v>
          </cell>
          <cell r="I1902" t="str">
            <v>357</v>
          </cell>
          <cell r="J1902">
            <v>1</v>
          </cell>
        </row>
        <row r="1903">
          <cell r="A1903" t="str">
            <v>357.a</v>
          </cell>
          <cell r="B1903" t="str">
            <v>per altezze fino a 2,00 m.</v>
          </cell>
          <cell r="C1903" t="str">
            <v>ML</v>
          </cell>
          <cell r="D1903" t="str">
            <v>ml</v>
          </cell>
          <cell r="E1903" t="str">
            <v>OC</v>
          </cell>
          <cell r="F1903">
            <v>265.39999999999998</v>
          </cell>
          <cell r="G1903">
            <v>37642</v>
          </cell>
          <cell r="H1903">
            <v>0</v>
          </cell>
          <cell r="I1903" t="str">
            <v>B.8.04/a*2 anas</v>
          </cell>
        </row>
        <row r="1904">
          <cell r="A1904" t="str">
            <v>357.b</v>
          </cell>
          <cell r="B1904" t="str">
            <v>per altezze di 3,00 m.</v>
          </cell>
          <cell r="C1904" t="str">
            <v>ML</v>
          </cell>
          <cell r="D1904" t="str">
            <v>ml</v>
          </cell>
          <cell r="E1904" t="str">
            <v>OC</v>
          </cell>
          <cell r="F1904">
            <v>442.32</v>
          </cell>
          <cell r="G1904">
            <v>37642</v>
          </cell>
          <cell r="H1904">
            <v>0</v>
          </cell>
          <cell r="I1904" t="str">
            <v>B.8.04/b*3 anas</v>
          </cell>
        </row>
        <row r="1905">
          <cell r="A1905" t="str">
            <v>357.c</v>
          </cell>
          <cell r="B1905" t="str">
            <v>per altezze di 4,00 m.</v>
          </cell>
          <cell r="C1905" t="str">
            <v>ML</v>
          </cell>
          <cell r="D1905" t="str">
            <v>ml</v>
          </cell>
          <cell r="E1905" t="str">
            <v>OC</v>
          </cell>
          <cell r="F1905">
            <v>589.76</v>
          </cell>
          <cell r="G1905">
            <v>37642</v>
          </cell>
          <cell r="H1905">
            <v>0</v>
          </cell>
          <cell r="I1905" t="str">
            <v>B.8.04/b*4 anas</v>
          </cell>
        </row>
        <row r="1906">
          <cell r="A1906" t="str">
            <v>357.d</v>
          </cell>
          <cell r="B1906" t="str">
            <v>per altezze di 5,00 m.</v>
          </cell>
          <cell r="C1906" t="str">
            <v>ML</v>
          </cell>
          <cell r="D1906" t="str">
            <v>ml</v>
          </cell>
          <cell r="E1906" t="str">
            <v>OC</v>
          </cell>
          <cell r="F1906">
            <v>837.2</v>
          </cell>
          <cell r="G1906">
            <v>37642</v>
          </cell>
          <cell r="H1906">
            <v>0</v>
          </cell>
          <cell r="I1906" t="str">
            <v>B.8.04/c*5 anas</v>
          </cell>
        </row>
        <row r="1907">
          <cell r="A1907" t="str">
            <v>357.e</v>
          </cell>
          <cell r="B1907" t="str">
            <v>per altezze di 6,00 m.</v>
          </cell>
          <cell r="C1907" t="str">
            <v>ML</v>
          </cell>
          <cell r="D1907" t="str">
            <v>ml</v>
          </cell>
          <cell r="E1907" t="str">
            <v>OC</v>
          </cell>
          <cell r="F1907">
            <v>1004.64</v>
          </cell>
          <cell r="G1907">
            <v>37642</v>
          </cell>
          <cell r="H1907">
            <v>0</v>
          </cell>
          <cell r="I1907" t="str">
            <v>B.8.04/c*6 anas</v>
          </cell>
        </row>
        <row r="1908">
          <cell r="A1908" t="str">
            <v>357.f</v>
          </cell>
          <cell r="B1908" t="str">
            <v>per altezze di 7,00 m.</v>
          </cell>
          <cell r="C1908" t="str">
            <v>ML</v>
          </cell>
          <cell r="D1908" t="str">
            <v>ml</v>
          </cell>
          <cell r="E1908" t="str">
            <v>OC</v>
          </cell>
          <cell r="F1908">
            <v>1334.06</v>
          </cell>
          <cell r="G1908">
            <v>37642</v>
          </cell>
          <cell r="H1908">
            <v>0</v>
          </cell>
          <cell r="I1908" t="str">
            <v>B.8.04/d*7 anas</v>
          </cell>
        </row>
        <row r="1909">
          <cell r="A1909" t="str">
            <v>357.g</v>
          </cell>
          <cell r="B1909" t="str">
            <v>per altezze di 8,00 m.</v>
          </cell>
          <cell r="C1909" t="str">
            <v>ML</v>
          </cell>
          <cell r="D1909" t="str">
            <v>ml</v>
          </cell>
          <cell r="E1909" t="str">
            <v>OC</v>
          </cell>
          <cell r="F1909">
            <v>1524.64</v>
          </cell>
          <cell r="G1909">
            <v>37642</v>
          </cell>
          <cell r="H1909">
            <v>0</v>
          </cell>
          <cell r="I1909" t="str">
            <v>B.8.04/d*8 anas</v>
          </cell>
        </row>
        <row r="1910">
          <cell r="A1910" t="str">
            <v>357.h</v>
          </cell>
          <cell r="B1910" t="str">
            <v>per altezze di 9,00 m.</v>
          </cell>
          <cell r="C1910" t="str">
            <v>ML</v>
          </cell>
          <cell r="D1910" t="str">
            <v>ml</v>
          </cell>
          <cell r="E1910" t="str">
            <v>OC</v>
          </cell>
          <cell r="F1910">
            <v>2193.48</v>
          </cell>
          <cell r="G1910">
            <v>37642</v>
          </cell>
          <cell r="H1910">
            <v>0</v>
          </cell>
          <cell r="I1910" t="str">
            <v>B.8.04/e*9 anas</v>
          </cell>
        </row>
        <row r="1911">
          <cell r="A1911" t="str">
            <v>357.i</v>
          </cell>
          <cell r="B1911" t="str">
            <v>per altezze di 10,00 m.</v>
          </cell>
          <cell r="C1911" t="str">
            <v>ML</v>
          </cell>
          <cell r="D1911" t="str">
            <v>ml</v>
          </cell>
          <cell r="E1911" t="str">
            <v>OC</v>
          </cell>
          <cell r="F1911">
            <v>2437.1999999999998</v>
          </cell>
          <cell r="G1911">
            <v>37642</v>
          </cell>
          <cell r="H1911">
            <v>0</v>
          </cell>
          <cell r="I1911" t="str">
            <v>B.8.04/e*10 anas</v>
          </cell>
        </row>
        <row r="1912">
          <cell r="A1912" t="str">
            <v>358</v>
          </cell>
          <cell r="B1912" t="str">
            <v>Muro di  sostegno in terra  armata, eseguito  secondo gli elaborati di progetto, verificati  e fatti propri dall'Impresa, e le prescrizioni</v>
          </cell>
          <cell r="F1912">
            <v>0</v>
          </cell>
          <cell r="G1912">
            <v>37642</v>
          </cell>
          <cell r="H1912">
            <v>0</v>
          </cell>
          <cell r="I1912" t="str">
            <v>358</v>
          </cell>
          <cell r="J1912">
            <v>1</v>
          </cell>
        </row>
        <row r="1913">
          <cell r="A1913" t="str">
            <v>358.a</v>
          </cell>
          <cell r="B1913" t="str">
            <v>pannelli di paramento prefabbricati dello spessore di 14 cm.</v>
          </cell>
          <cell r="C1913" t="str">
            <v>MQ</v>
          </cell>
          <cell r="D1913" t="str">
            <v>mq</v>
          </cell>
          <cell r="E1913" t="str">
            <v>OC</v>
          </cell>
          <cell r="F1913">
            <v>96.58</v>
          </cell>
          <cell r="G1913">
            <v>37642</v>
          </cell>
          <cell r="H1913">
            <v>0</v>
          </cell>
          <cell r="I1913" t="str">
            <v>358.a</v>
          </cell>
        </row>
        <row r="1914">
          <cell r="A1914" t="str">
            <v>358.b</v>
          </cell>
          <cell r="B1914" t="str">
            <v>pannelli di paramento prefabbricati dello spessore di  18 cm.</v>
          </cell>
          <cell r="C1914" t="str">
            <v>MQ</v>
          </cell>
          <cell r="D1914" t="str">
            <v>mq</v>
          </cell>
          <cell r="E1914" t="str">
            <v>OC</v>
          </cell>
          <cell r="F1914">
            <v>102.26</v>
          </cell>
          <cell r="G1914">
            <v>37642</v>
          </cell>
          <cell r="H1914">
            <v>0</v>
          </cell>
          <cell r="I1914" t="str">
            <v>358.b</v>
          </cell>
        </row>
        <row r="1915">
          <cell r="A1915" t="str">
            <v>358.c</v>
          </cell>
          <cell r="B1915" t="str">
            <v>attacchi in  acciaio zincato  a caldo, annegati  nel  getto  dei  pannelli  e  vincolati   ai  ferri  di  armatura.</v>
          </cell>
          <cell r="C1915" t="str">
            <v>CAD</v>
          </cell>
          <cell r="D1915" t="str">
            <v>cadauno</v>
          </cell>
          <cell r="E1915" t="str">
            <v>OC</v>
          </cell>
          <cell r="F1915">
            <v>2.27</v>
          </cell>
          <cell r="G1915">
            <v>37642</v>
          </cell>
          <cell r="H1915">
            <v>0</v>
          </cell>
          <cell r="I1915" t="str">
            <v>358.c</v>
          </cell>
        </row>
        <row r="1916">
          <cell r="A1916" t="str">
            <v>358.d</v>
          </cell>
          <cell r="B1916" t="str">
            <v>armature  lineari  ad  alta  aderenza  in  acciaio laminato.</v>
          </cell>
          <cell r="C1916" t="str">
            <v>ML</v>
          </cell>
          <cell r="D1916" t="str">
            <v>ml</v>
          </cell>
          <cell r="E1916" t="str">
            <v>OC</v>
          </cell>
          <cell r="F1916">
            <v>5.68</v>
          </cell>
          <cell r="G1916">
            <v>37642</v>
          </cell>
          <cell r="H1916">
            <v>0</v>
          </cell>
          <cell r="I1916" t="str">
            <v>358.d</v>
          </cell>
        </row>
        <row r="1917">
          <cell r="A1917" t="str">
            <v>358.e</v>
          </cell>
          <cell r="B1917" t="str">
            <v>pilastri d'angolo in elementi prefabbricati.</v>
          </cell>
          <cell r="C1917" t="str">
            <v>ML</v>
          </cell>
          <cell r="D1917" t="str">
            <v>ml</v>
          </cell>
          <cell r="E1917" t="str">
            <v>OC</v>
          </cell>
          <cell r="F1917">
            <v>70.75</v>
          </cell>
          <cell r="G1917">
            <v>37642</v>
          </cell>
          <cell r="H1917">
            <v>0</v>
          </cell>
          <cell r="I1917" t="str">
            <v>358.e</v>
          </cell>
        </row>
        <row r="1918">
          <cell r="A1918" t="str">
            <v>358.f</v>
          </cell>
          <cell r="B1918" t="str">
            <v>lastre coprigiunto in elementi prefabbricati.</v>
          </cell>
          <cell r="C1918" t="str">
            <v>ML</v>
          </cell>
          <cell r="D1918" t="str">
            <v>ml</v>
          </cell>
          <cell r="E1918" t="str">
            <v>OC</v>
          </cell>
          <cell r="F1918">
            <v>53.71</v>
          </cell>
          <cell r="G1918">
            <v>37642</v>
          </cell>
          <cell r="H1918">
            <v>0</v>
          </cell>
          <cell r="I1918" t="str">
            <v>358.f</v>
          </cell>
        </row>
        <row r="1919">
          <cell r="A1919" t="str">
            <v>358.g</v>
          </cell>
          <cell r="B1919" t="str">
            <v>geotessile  non   tessuto  in   poliestere  o   in polipropilene del  peso di  350 g/m².</v>
          </cell>
          <cell r="C1919" t="str">
            <v>MQ</v>
          </cell>
          <cell r="D1919" t="str">
            <v>mq</v>
          </cell>
          <cell r="E1919" t="str">
            <v>OC</v>
          </cell>
          <cell r="F1919">
            <v>3.36</v>
          </cell>
          <cell r="G1919">
            <v>37642</v>
          </cell>
          <cell r="H1919">
            <v>0</v>
          </cell>
          <cell r="I1919" t="str">
            <v>358.g</v>
          </cell>
        </row>
        <row r="1920">
          <cell r="A1920" t="str">
            <v>359</v>
          </cell>
          <cell r="B1920" t="str">
            <v>Sovrapprezzo agli Artt. 355; 357 e 358 per rivestimento del paramento esterno dei muri con lastre in pietra locale sp. non inf. a a cm 2.</v>
          </cell>
          <cell r="C1920" t="str">
            <v>MQ</v>
          </cell>
          <cell r="D1920" t="str">
            <v>mq</v>
          </cell>
          <cell r="E1920" t="str">
            <v>OC</v>
          </cell>
          <cell r="F1920">
            <v>39.82</v>
          </cell>
          <cell r="G1920">
            <v>37642</v>
          </cell>
          <cell r="H1920">
            <v>0</v>
          </cell>
          <cell r="I1920" t="str">
            <v>B.8.05 anas</v>
          </cell>
          <cell r="J1920">
            <v>1</v>
          </cell>
        </row>
        <row r="1921">
          <cell r="A1921" t="str">
            <v>360</v>
          </cell>
          <cell r="B1921" t="str">
            <v>Struttura di contenimento  e/o sostegno del terreno, del  tipo a  gravità, costituita da elementi in cls armato vibrato:</v>
          </cell>
          <cell r="F1921">
            <v>0</v>
          </cell>
          <cell r="G1921">
            <v>37642</v>
          </cell>
          <cell r="H1921">
            <v>0</v>
          </cell>
          <cell r="I1921" t="str">
            <v>B.8.06 anas</v>
          </cell>
          <cell r="J1921">
            <v>1</v>
          </cell>
        </row>
        <row r="1922">
          <cell r="A1922" t="str">
            <v>360.a</v>
          </cell>
          <cell r="B1922" t="str">
            <v>per strutture aventi  un rapporto volumetrico  tra elementi in conglomerato cementizio armato vibrato.</v>
          </cell>
          <cell r="C1922" t="str">
            <v>MC</v>
          </cell>
          <cell r="D1922" t="str">
            <v>mc</v>
          </cell>
          <cell r="E1922" t="str">
            <v>OC</v>
          </cell>
          <cell r="F1922">
            <v>90.74</v>
          </cell>
          <cell r="G1922">
            <v>37642</v>
          </cell>
          <cell r="H1922">
            <v>0</v>
          </cell>
          <cell r="I1922" t="str">
            <v>B.8.06 anas</v>
          </cell>
        </row>
        <row r="1923">
          <cell r="A1923" t="str">
            <v>360.b</v>
          </cell>
          <cell r="B1923" t="str">
            <v>aumento o detrazione percentuale al  prezzo di cui  al precedente punto a) per variazioni del rapporto volumetrico.</v>
          </cell>
          <cell r="C1923" t="str">
            <v>%</v>
          </cell>
          <cell r="D1923" t="str">
            <v>%</v>
          </cell>
          <cell r="E1923" t="str">
            <v>OC</v>
          </cell>
          <cell r="F1923">
            <v>5</v>
          </cell>
          <cell r="G1923">
            <v>37642</v>
          </cell>
          <cell r="H1923">
            <v>0</v>
          </cell>
          <cell r="I1923" t="str">
            <v>B.8.07 anas</v>
          </cell>
        </row>
        <row r="1924">
          <cell r="A1924" t="str">
            <v>361</v>
          </cell>
          <cell r="B1924" t="str">
            <v>Struttura di contenimento di scarpate del tipo a gravità, costituita da elementi scatolari prefabbricati in cls armato vibrato:</v>
          </cell>
          <cell r="F1924">
            <v>0</v>
          </cell>
          <cell r="G1924">
            <v>37642</v>
          </cell>
          <cell r="H1924">
            <v>0</v>
          </cell>
          <cell r="I1924" t="str">
            <v>361</v>
          </cell>
          <cell r="J1924">
            <v>1</v>
          </cell>
        </row>
        <row r="1925">
          <cell r="A1925" t="str">
            <v>361.a</v>
          </cell>
          <cell r="B1925" t="str">
            <v>con elementi scatolari di dimensioni  90 x 60 x 40 cm.</v>
          </cell>
          <cell r="C1925" t="str">
            <v>MQ</v>
          </cell>
          <cell r="D1925" t="str">
            <v>mq</v>
          </cell>
          <cell r="E1925" t="str">
            <v>OC</v>
          </cell>
          <cell r="F1925">
            <v>74.709999999999994</v>
          </cell>
          <cell r="G1925">
            <v>37642</v>
          </cell>
          <cell r="H1925">
            <v>0</v>
          </cell>
          <cell r="I1925" t="str">
            <v>B.8.08/a anas</v>
          </cell>
        </row>
        <row r="1926">
          <cell r="A1926" t="str">
            <v>361.b</v>
          </cell>
          <cell r="B1926" t="str">
            <v>con elementi scatolari di dimensioni  90 x 120 x 40 cm.</v>
          </cell>
          <cell r="C1926" t="str">
            <v>MQ</v>
          </cell>
          <cell r="D1926" t="str">
            <v>mq</v>
          </cell>
          <cell r="E1926" t="str">
            <v>OC</v>
          </cell>
          <cell r="F1926">
            <v>101.19</v>
          </cell>
          <cell r="G1926">
            <v>37642</v>
          </cell>
          <cell r="H1926">
            <v>0</v>
          </cell>
          <cell r="I1926" t="str">
            <v>B.8.08/b anas</v>
          </cell>
        </row>
        <row r="1927">
          <cell r="A1927" t="str">
            <v>362</v>
          </cell>
          <cell r="B1927" t="str">
            <v>Struttura di sostegno a paramento inclinato ( 50°÷70°),in strati di materiali idonei alternati con teli  di armatura in geotessile:</v>
          </cell>
          <cell r="F1927">
            <v>0</v>
          </cell>
          <cell r="G1927">
            <v>37642</v>
          </cell>
          <cell r="H1927">
            <v>0</v>
          </cell>
          <cell r="I1927" t="str">
            <v>362</v>
          </cell>
          <cell r="J1927">
            <v>1</v>
          </cell>
        </row>
        <row r="1928">
          <cell r="A1928" t="str">
            <v>362.a</v>
          </cell>
          <cell r="B1928" t="str">
            <v>per struttura di altezza fino  4,00 m.</v>
          </cell>
          <cell r="C1928" t="str">
            <v>MQ</v>
          </cell>
          <cell r="D1928" t="str">
            <v>mq</v>
          </cell>
          <cell r="E1928" t="str">
            <v>OC</v>
          </cell>
          <cell r="F1928">
            <v>113.62</v>
          </cell>
          <cell r="G1928">
            <v>37642</v>
          </cell>
          <cell r="H1928">
            <v>0</v>
          </cell>
          <cell r="I1928" t="str">
            <v>362.a</v>
          </cell>
        </row>
        <row r="1929">
          <cell r="A1929" t="str">
            <v>362.b</v>
          </cell>
          <cell r="B1929" t="str">
            <v>per struttura di altezza fino  5,00 m.</v>
          </cell>
          <cell r="C1929" t="str">
            <v>MQ</v>
          </cell>
          <cell r="D1929" t="str">
            <v>mq</v>
          </cell>
          <cell r="E1929" t="str">
            <v>OC</v>
          </cell>
          <cell r="F1929">
            <v>121.88</v>
          </cell>
          <cell r="G1929">
            <v>37642</v>
          </cell>
          <cell r="H1929">
            <v>0</v>
          </cell>
          <cell r="I1929" t="str">
            <v>362.b</v>
          </cell>
        </row>
        <row r="1930">
          <cell r="A1930" t="str">
            <v>362.c</v>
          </cell>
          <cell r="B1930" t="str">
            <v>per struttura di altezza fino 6,00 m.</v>
          </cell>
          <cell r="C1930" t="str">
            <v>MQ</v>
          </cell>
          <cell r="D1930" t="str">
            <v>mq</v>
          </cell>
          <cell r="E1930" t="str">
            <v>OC</v>
          </cell>
          <cell r="F1930">
            <v>127.56</v>
          </cell>
          <cell r="G1930">
            <v>37642</v>
          </cell>
          <cell r="H1930">
            <v>0</v>
          </cell>
          <cell r="I1930" t="str">
            <v>362.c</v>
          </cell>
        </row>
        <row r="1931">
          <cell r="A1931" t="str">
            <v>362.d</v>
          </cell>
          <cell r="B1931" t="str">
            <v>per struttura di altezza fino  7,00 m.</v>
          </cell>
          <cell r="C1931" t="str">
            <v>MQ</v>
          </cell>
          <cell r="D1931" t="str">
            <v>mq</v>
          </cell>
          <cell r="E1931" t="str">
            <v>OC</v>
          </cell>
          <cell r="F1931">
            <v>136.34</v>
          </cell>
          <cell r="G1931">
            <v>37642</v>
          </cell>
          <cell r="H1931">
            <v>0</v>
          </cell>
          <cell r="I1931" t="str">
            <v>362.d</v>
          </cell>
        </row>
        <row r="1932">
          <cell r="A1932" t="str">
            <v>362.e</v>
          </cell>
          <cell r="B1932" t="str">
            <v>per struttura di altezza fino  8,00 m.</v>
          </cell>
          <cell r="C1932" t="str">
            <v>MQ</v>
          </cell>
          <cell r="D1932" t="str">
            <v>mq</v>
          </cell>
          <cell r="E1932" t="str">
            <v>OC</v>
          </cell>
          <cell r="F1932">
            <v>142.03</v>
          </cell>
          <cell r="G1932">
            <v>37642</v>
          </cell>
          <cell r="H1932">
            <v>0</v>
          </cell>
          <cell r="I1932" t="str">
            <v>362.e</v>
          </cell>
        </row>
        <row r="1933">
          <cell r="A1933" t="str">
            <v>362.f</v>
          </cell>
          <cell r="B1933" t="str">
            <v>per struttura di altezza fino  9,00 m.</v>
          </cell>
          <cell r="C1933" t="str">
            <v>MQ</v>
          </cell>
          <cell r="D1933" t="str">
            <v>mq</v>
          </cell>
          <cell r="E1933" t="str">
            <v>OC</v>
          </cell>
          <cell r="F1933">
            <v>147.71</v>
          </cell>
          <cell r="G1933">
            <v>37642</v>
          </cell>
          <cell r="H1933">
            <v>0</v>
          </cell>
          <cell r="I1933" t="str">
            <v>362.f</v>
          </cell>
        </row>
        <row r="1934">
          <cell r="A1934" t="str">
            <v>362.g</v>
          </cell>
          <cell r="B1934" t="str">
            <v>per struttura di altezza fino 10,00 m.</v>
          </cell>
          <cell r="C1934" t="str">
            <v>MQ</v>
          </cell>
          <cell r="D1934" t="str">
            <v>mq</v>
          </cell>
          <cell r="E1934" t="str">
            <v>OC</v>
          </cell>
          <cell r="F1934">
            <v>153.38999999999999</v>
          </cell>
          <cell r="G1934">
            <v>37642</v>
          </cell>
          <cell r="H1934">
            <v>0</v>
          </cell>
          <cell r="I1934" t="str">
            <v>362.g</v>
          </cell>
        </row>
        <row r="1935">
          <cell r="A1935" t="str">
            <v>363</v>
          </cell>
          <cell r="B1935" t="str">
            <v>Intonaco di cemento dello spessore di  20 mm, dosato a  500 kg di cemento per m³ di sabbia.</v>
          </cell>
          <cell r="C1935" t="str">
            <v>MQ</v>
          </cell>
          <cell r="D1935" t="str">
            <v>mq</v>
          </cell>
          <cell r="E1935" t="str">
            <v>OC</v>
          </cell>
          <cell r="F1935">
            <v>2.78</v>
          </cell>
          <cell r="G1935">
            <v>37642</v>
          </cell>
          <cell r="H1935">
            <v>0</v>
          </cell>
          <cell r="I1935" t="str">
            <v>B.6.05/b anas</v>
          </cell>
          <cell r="J1935">
            <v>1</v>
          </cell>
        </row>
        <row r="1936">
          <cell r="A1936" t="str">
            <v>364</v>
          </cell>
          <cell r="B1936" t="str">
            <v>Impermeabilizzazione di impalcati con cappa dello spessore finito non inferiore a  10 mm, realizzata con mastice  d'asfalto  sintetico.</v>
          </cell>
          <cell r="C1936" t="str">
            <v>MQ</v>
          </cell>
          <cell r="D1936" t="str">
            <v>mq</v>
          </cell>
          <cell r="E1936" t="str">
            <v>OC</v>
          </cell>
          <cell r="F1936">
            <v>2.64</v>
          </cell>
          <cell r="G1936">
            <v>37642</v>
          </cell>
          <cell r="H1936">
            <v>0</v>
          </cell>
          <cell r="I1936" t="str">
            <v>B.6.16 anas</v>
          </cell>
          <cell r="J1936">
            <v>1</v>
          </cell>
        </row>
        <row r="1937">
          <cell r="A1937" t="str">
            <v>365</v>
          </cell>
          <cell r="B1937" t="str">
            <v>Impermeabilizzazione di  impalcati  di  opere  d'arte mediante guaine  bituminose  preformate,  armate  con geotessile:</v>
          </cell>
          <cell r="F1937">
            <v>0</v>
          </cell>
          <cell r="G1937">
            <v>37642</v>
          </cell>
          <cell r="H1937">
            <v>0</v>
          </cell>
          <cell r="I1937" t="str">
            <v>365</v>
          </cell>
          <cell r="J1937">
            <v>1</v>
          </cell>
        </row>
        <row r="1938">
          <cell r="A1938" t="str">
            <v>365.a</v>
          </cell>
          <cell r="B1938" t="str">
            <v>guaina dello spessore non inferiore a  5 mm.</v>
          </cell>
          <cell r="C1938" t="str">
            <v>MQ</v>
          </cell>
          <cell r="D1938" t="str">
            <v>mq</v>
          </cell>
          <cell r="E1938" t="str">
            <v>OC</v>
          </cell>
          <cell r="F1938">
            <v>8.7799999999999994</v>
          </cell>
          <cell r="G1938">
            <v>37642</v>
          </cell>
          <cell r="H1938">
            <v>0</v>
          </cell>
          <cell r="I1938" t="str">
            <v>365.a valico</v>
          </cell>
        </row>
        <row r="1939">
          <cell r="A1939" t="str">
            <v>365.b</v>
          </cell>
          <cell r="B1939" t="str">
            <v>Impermeabilizzazione di impalcati di opere d'arte mediante guaine bituminose preformate, armate con geotessile non tessuto in poliestere ...</v>
          </cell>
          <cell r="C1939" t="str">
            <v>MQ</v>
          </cell>
          <cell r="D1939" t="str">
            <v>mq</v>
          </cell>
          <cell r="E1939" t="str">
            <v>OC</v>
          </cell>
          <cell r="F1939">
            <v>8.26</v>
          </cell>
          <cell r="G1939">
            <v>37642</v>
          </cell>
          <cell r="H1939">
            <v>0</v>
          </cell>
          <cell r="I1939" t="str">
            <v>365.b valico</v>
          </cell>
        </row>
        <row r="1940">
          <cell r="A1940" t="str">
            <v>366</v>
          </cell>
          <cell r="B1940" t="str">
            <v>Impermeabilizzazione della  superficie di  estradosso delle gallerie  artificiali  mediante  l'applicazione di guaina in PVC trasparente.</v>
          </cell>
          <cell r="C1940" t="str">
            <v>MQ</v>
          </cell>
          <cell r="D1940" t="str">
            <v>mq</v>
          </cell>
          <cell r="E1940" t="str">
            <v>OC</v>
          </cell>
          <cell r="F1940">
            <v>19.88</v>
          </cell>
          <cell r="G1940">
            <v>37642</v>
          </cell>
          <cell r="H1940">
            <v>0</v>
          </cell>
          <cell r="I1940" t="str">
            <v>366</v>
          </cell>
          <cell r="J1940">
            <v>1</v>
          </cell>
        </row>
        <row r="1941">
          <cell r="A1941" t="str">
            <v>367</v>
          </cell>
          <cell r="B1941" t="str">
            <v>Water-stop in PVC da 220 mm,  per  la  tenuta dei giunti di strutture in conglomerato cementizio armato.</v>
          </cell>
          <cell r="C1941" t="str">
            <v>ML</v>
          </cell>
          <cell r="D1941" t="str">
            <v>ml</v>
          </cell>
          <cell r="E1941" t="str">
            <v>OC</v>
          </cell>
          <cell r="F1941">
            <v>15.91</v>
          </cell>
          <cell r="G1941">
            <v>37642</v>
          </cell>
          <cell r="H1941">
            <v>0</v>
          </cell>
          <cell r="I1941" t="str">
            <v>367</v>
          </cell>
          <cell r="J1941">
            <v>1</v>
          </cell>
        </row>
        <row r="1942">
          <cell r="A1942" t="str">
            <v>368</v>
          </cell>
          <cell r="B1942" t="str">
            <v>Manufatti in acciaio profilato tipo Fe 360 per strutture saldate.</v>
          </cell>
          <cell r="F1942">
            <v>0</v>
          </cell>
          <cell r="G1942">
            <v>37642</v>
          </cell>
          <cell r="H1942">
            <v>0</v>
          </cell>
          <cell r="I1942" t="str">
            <v>368</v>
          </cell>
          <cell r="J1942">
            <v>1</v>
          </cell>
        </row>
        <row r="1943">
          <cell r="A1943" t="str">
            <v>368.a</v>
          </cell>
          <cell r="B1943" t="str">
            <v>verniciati a tre mani.</v>
          </cell>
          <cell r="C1943" t="str">
            <v>KG</v>
          </cell>
          <cell r="D1943" t="str">
            <v>kilogrammi</v>
          </cell>
          <cell r="E1943" t="str">
            <v>OC</v>
          </cell>
          <cell r="F1943">
            <v>1.76</v>
          </cell>
          <cell r="G1943">
            <v>37642</v>
          </cell>
          <cell r="H1943">
            <v>0</v>
          </cell>
          <cell r="I1943" t="str">
            <v>368.a</v>
          </cell>
        </row>
        <row r="1944">
          <cell r="A1944" t="str">
            <v>368.b</v>
          </cell>
          <cell r="B1944" t="str">
            <v>zincati a caldo e verniciati a tre mani.</v>
          </cell>
          <cell r="C1944" t="str">
            <v>KG</v>
          </cell>
          <cell r="D1944" t="str">
            <v>kilogrammi</v>
          </cell>
          <cell r="E1944" t="str">
            <v>OC</v>
          </cell>
          <cell r="F1944">
            <v>1.81</v>
          </cell>
          <cell r="G1944">
            <v>37642</v>
          </cell>
          <cell r="H1944">
            <v>0</v>
          </cell>
          <cell r="I1944" t="str">
            <v>368.b Valico</v>
          </cell>
        </row>
        <row r="1945">
          <cell r="A1945" t="str">
            <v>369</v>
          </cell>
          <cell r="B1945" t="str">
            <v>Solo posa in opera di manufatti in acciaio profilato forniti a piè d'opera dalla Società.</v>
          </cell>
          <cell r="C1945" t="str">
            <v>KG</v>
          </cell>
          <cell r="D1945" t="str">
            <v>kilogrammi</v>
          </cell>
          <cell r="E1945" t="str">
            <v>OC</v>
          </cell>
          <cell r="F1945">
            <v>0.34</v>
          </cell>
          <cell r="G1945">
            <v>37642</v>
          </cell>
          <cell r="H1945">
            <v>0</v>
          </cell>
          <cell r="I1945" t="str">
            <v>369</v>
          </cell>
          <cell r="J1945">
            <v>1</v>
          </cell>
        </row>
        <row r="1946">
          <cell r="A1946" t="str">
            <v>370</v>
          </cell>
          <cell r="B1946" t="str">
            <v>Predisposizione nel getto delle solette di impalcati di ponti e viadotti, di fori per l'alloggiamento di ancoraggi per barriera New Jersey.</v>
          </cell>
          <cell r="C1946" t="str">
            <v>CAD</v>
          </cell>
          <cell r="D1946" t="str">
            <v>cadauno</v>
          </cell>
          <cell r="E1946" t="str">
            <v>OC</v>
          </cell>
          <cell r="F1946">
            <v>6.82</v>
          </cell>
          <cell r="G1946">
            <v>37642</v>
          </cell>
          <cell r="H1946">
            <v>0</v>
          </cell>
          <cell r="I1946" t="str">
            <v>370</v>
          </cell>
          <cell r="J1946">
            <v>1</v>
          </cell>
        </row>
        <row r="1947">
          <cell r="A1947" t="str">
            <v>371</v>
          </cell>
          <cell r="B1947" t="str">
            <v>Manufatti in acciaio zincato a caldo per ringhiere, parapetti e simili, per scale e scalette, per porte e portine.</v>
          </cell>
          <cell r="C1947" t="str">
            <v>KG</v>
          </cell>
          <cell r="D1947" t="str">
            <v>kilogrammi</v>
          </cell>
          <cell r="E1947" t="str">
            <v>OC</v>
          </cell>
          <cell r="F1947">
            <v>2.4300000000000002</v>
          </cell>
          <cell r="G1947">
            <v>37642</v>
          </cell>
          <cell r="H1947">
            <v>0</v>
          </cell>
          <cell r="J1947">
            <v>1</v>
          </cell>
        </row>
        <row r="1948">
          <cell r="A1948" t="str">
            <v>372</v>
          </cell>
          <cell r="B1948" t="str">
            <v>Manufatti  metallici  per  lo  scarico   delle  acque piovane dagli  impalcati  delle  opere  d'arte:</v>
          </cell>
          <cell r="F1948">
            <v>0</v>
          </cell>
          <cell r="G1948">
            <v>37642</v>
          </cell>
          <cell r="H1948">
            <v>0</v>
          </cell>
          <cell r="I1948" t="str">
            <v>372</v>
          </cell>
          <cell r="J1948">
            <v>1</v>
          </cell>
        </row>
        <row r="1949">
          <cell r="A1949" t="str">
            <v>372.a</v>
          </cell>
          <cell r="B1949" t="str">
            <v>bocchettoni in lastra  di piombo di prima  fusione di qualunque  spessore; compresa  sigillatura  con malta di resina epossidica.</v>
          </cell>
          <cell r="C1949" t="str">
            <v>KG</v>
          </cell>
          <cell r="D1949" t="str">
            <v>kilogrammi</v>
          </cell>
          <cell r="E1949" t="str">
            <v>OC</v>
          </cell>
          <cell r="F1949">
            <v>2.35</v>
          </cell>
          <cell r="G1949">
            <v>37642</v>
          </cell>
          <cell r="H1949">
            <v>0</v>
          </cell>
          <cell r="I1949" t="str">
            <v>B.7.25 anas</v>
          </cell>
        </row>
        <row r="1950">
          <cell r="A1950" t="str">
            <v>372.b</v>
          </cell>
          <cell r="B1950" t="str">
            <v>griglia  in acciaio zincato  a caldo di  dimensioni   20 x 20 x 8 cm.</v>
          </cell>
          <cell r="C1950" t="str">
            <v>CAD</v>
          </cell>
          <cell r="D1950" t="str">
            <v>cadauno</v>
          </cell>
          <cell r="E1950" t="str">
            <v>OC</v>
          </cell>
          <cell r="F1950">
            <v>12.5</v>
          </cell>
          <cell r="G1950">
            <v>37642</v>
          </cell>
          <cell r="H1950">
            <v>0</v>
          </cell>
          <cell r="I1950" t="str">
            <v>372.b Valico</v>
          </cell>
        </row>
        <row r="1951">
          <cell r="A1951" t="str">
            <v>372.c</v>
          </cell>
          <cell r="B1951" t="str">
            <v>Fornitura e posa in opera di drenaggio di piattaforma di impalcati di viadotti costituito da tubazione in acciaio.</v>
          </cell>
          <cell r="C1951" t="str">
            <v>KG</v>
          </cell>
          <cell r="D1951" t="str">
            <v>kilogrammi</v>
          </cell>
          <cell r="E1951" t="str">
            <v>OC</v>
          </cell>
          <cell r="F1951">
            <v>3.31</v>
          </cell>
          <cell r="G1951">
            <v>38081</v>
          </cell>
          <cell r="H1951">
            <v>0</v>
          </cell>
          <cell r="I1951" t="str">
            <v>372.c  Valico</v>
          </cell>
          <cell r="J1951">
            <v>1</v>
          </cell>
        </row>
        <row r="1952">
          <cell r="A1952" t="str">
            <v>373</v>
          </cell>
          <cell r="B1952" t="str">
            <v>Tubazione  in  PVC rigido  serie  pesante,  tipo  302 secondo Norme UNI 7443/85:</v>
          </cell>
          <cell r="F1952">
            <v>0</v>
          </cell>
          <cell r="G1952">
            <v>37642</v>
          </cell>
          <cell r="H1952">
            <v>0</v>
          </cell>
          <cell r="I1952" t="str">
            <v>373</v>
          </cell>
          <cell r="J1952">
            <v>1</v>
          </cell>
        </row>
        <row r="1953">
          <cell r="A1953" t="str">
            <v>373.a</v>
          </cell>
          <cell r="B1953" t="str">
            <v>del diametro esterno 63 mm e spessore 3,0 mm.</v>
          </cell>
          <cell r="C1953" t="str">
            <v>ML</v>
          </cell>
          <cell r="D1953" t="str">
            <v>ml</v>
          </cell>
          <cell r="E1953" t="str">
            <v>OC</v>
          </cell>
          <cell r="F1953">
            <v>8.24</v>
          </cell>
          <cell r="G1953">
            <v>37642</v>
          </cell>
          <cell r="H1953">
            <v>0</v>
          </cell>
          <cell r="I1953" t="str">
            <v>373.a</v>
          </cell>
        </row>
        <row r="1954">
          <cell r="A1954" t="str">
            <v>373.b</v>
          </cell>
          <cell r="B1954" t="str">
            <v>del diametro esterno  100 mm e spessore  3,2 mm.</v>
          </cell>
          <cell r="C1954" t="str">
            <v>ML</v>
          </cell>
          <cell r="D1954" t="str">
            <v>ml</v>
          </cell>
          <cell r="E1954" t="str">
            <v>OC</v>
          </cell>
          <cell r="F1954">
            <v>5.5</v>
          </cell>
          <cell r="G1954">
            <v>37642</v>
          </cell>
          <cell r="H1954">
            <v>0</v>
          </cell>
          <cell r="I1954" t="str">
            <v>B.7.27/a anas</v>
          </cell>
        </row>
        <row r="1955">
          <cell r="A1955" t="str">
            <v>373.c</v>
          </cell>
          <cell r="B1955" t="str">
            <v>Tubazione in PVC rigido serie pesante, tipo 302 secondo Norme UNI 7443/85, per lo scarico delle acque degli impalcati di opere d'arte...</v>
          </cell>
          <cell r="C1955" t="str">
            <v>ML</v>
          </cell>
          <cell r="D1955" t="str">
            <v>ml</v>
          </cell>
          <cell r="E1955" t="str">
            <v>OC</v>
          </cell>
          <cell r="F1955">
            <v>7.41</v>
          </cell>
          <cell r="G1955">
            <v>37642</v>
          </cell>
          <cell r="H1955">
            <v>0</v>
          </cell>
          <cell r="I1955" t="str">
            <v>B.7.27/b anas</v>
          </cell>
        </row>
        <row r="1956">
          <cell r="A1956" t="str">
            <v>373.d</v>
          </cell>
          <cell r="B1956" t="str">
            <v>del diametro esterno  160 mm e spessore  4,2 mm.</v>
          </cell>
          <cell r="C1956" t="str">
            <v>ML</v>
          </cell>
          <cell r="D1956" t="str">
            <v>ml</v>
          </cell>
          <cell r="E1956" t="str">
            <v>OC</v>
          </cell>
          <cell r="F1956">
            <v>9.83</v>
          </cell>
          <cell r="G1956">
            <v>37642</v>
          </cell>
          <cell r="H1956">
            <v>0</v>
          </cell>
          <cell r="I1956" t="str">
            <v>B.7.27/c anas</v>
          </cell>
        </row>
        <row r="1957">
          <cell r="A1957" t="str">
            <v>373.e</v>
          </cell>
          <cell r="B1957" t="str">
            <v>del diametro esterno  200 mm e spessore  4,5 mm.</v>
          </cell>
          <cell r="C1957" t="str">
            <v>ML</v>
          </cell>
          <cell r="D1957" t="str">
            <v>ml</v>
          </cell>
          <cell r="E1957" t="str">
            <v>OC</v>
          </cell>
          <cell r="F1957">
            <v>12.63</v>
          </cell>
          <cell r="G1957">
            <v>37642</v>
          </cell>
          <cell r="H1957">
            <v>0</v>
          </cell>
          <cell r="I1957" t="str">
            <v>B.7.27/d anas</v>
          </cell>
        </row>
        <row r="1958">
          <cell r="A1958" t="str">
            <v>374</v>
          </cell>
          <cell r="B1958" t="str">
            <v>Tubazione di acciaio  inossidabile tipo AISI 304,  in elementi a  sezione circolare, retta  o curva,  dello spessore di  0,8 mm:</v>
          </cell>
          <cell r="F1958">
            <v>0</v>
          </cell>
          <cell r="G1958">
            <v>37642</v>
          </cell>
          <cell r="H1958">
            <v>0</v>
          </cell>
          <cell r="I1958" t="str">
            <v>374</v>
          </cell>
          <cell r="J1958">
            <v>1</v>
          </cell>
        </row>
        <row r="1959">
          <cell r="A1959" t="str">
            <v>374.a</v>
          </cell>
          <cell r="B1959" t="str">
            <v>del diametro interno 100 mm.</v>
          </cell>
          <cell r="C1959" t="str">
            <v>ML</v>
          </cell>
          <cell r="D1959" t="str">
            <v>ml</v>
          </cell>
          <cell r="E1959" t="str">
            <v>OC</v>
          </cell>
          <cell r="F1959">
            <v>27.27</v>
          </cell>
          <cell r="G1959">
            <v>37642</v>
          </cell>
          <cell r="H1959">
            <v>0</v>
          </cell>
          <cell r="I1959" t="str">
            <v>374.a</v>
          </cell>
        </row>
        <row r="1960">
          <cell r="A1960" t="str">
            <v>374.b</v>
          </cell>
          <cell r="B1960" t="str">
            <v>del diametro interno  125 mm.</v>
          </cell>
          <cell r="C1960" t="str">
            <v>ML</v>
          </cell>
          <cell r="D1960" t="str">
            <v>ml</v>
          </cell>
          <cell r="E1960" t="str">
            <v>OC</v>
          </cell>
          <cell r="F1960">
            <v>32.950000000000003</v>
          </cell>
          <cell r="G1960">
            <v>37642</v>
          </cell>
          <cell r="H1960">
            <v>0</v>
          </cell>
          <cell r="I1960" t="str">
            <v>374.b</v>
          </cell>
        </row>
        <row r="1961">
          <cell r="A1961" t="str">
            <v>374.c</v>
          </cell>
          <cell r="B1961" t="str">
            <v>del diametro interno  160 mm.</v>
          </cell>
          <cell r="C1961" t="str">
            <v>ML</v>
          </cell>
          <cell r="D1961" t="str">
            <v>ml</v>
          </cell>
          <cell r="E1961" t="str">
            <v>OC</v>
          </cell>
          <cell r="F1961">
            <v>44.31</v>
          </cell>
          <cell r="G1961">
            <v>37642</v>
          </cell>
          <cell r="H1961">
            <v>0</v>
          </cell>
          <cell r="I1961" t="str">
            <v>374.c</v>
          </cell>
        </row>
        <row r="1962">
          <cell r="A1962" t="str">
            <v>375</v>
          </cell>
          <cell r="B1962" t="str">
            <v>Tubazione in ghisa centrifugata e ricotta di tipo leggero catramata a caldo internamente ed esternamente, di  qualsiasi  diametro.</v>
          </cell>
          <cell r="C1962" t="str">
            <v>KG</v>
          </cell>
          <cell r="D1962" t="str">
            <v>kilogrammi</v>
          </cell>
          <cell r="E1962" t="str">
            <v>OC</v>
          </cell>
          <cell r="F1962">
            <v>2.38</v>
          </cell>
          <cell r="G1962">
            <v>37642</v>
          </cell>
          <cell r="H1962">
            <v>0</v>
          </cell>
          <cell r="I1962" t="str">
            <v>375</v>
          </cell>
          <cell r="J1962">
            <v>1</v>
          </cell>
        </row>
        <row r="1963">
          <cell r="A1963" t="str">
            <v>376</v>
          </cell>
          <cell r="B1963" t="str">
            <v>Trattamento impregnante di superfici di  conglomerato cementizio, con prodotto a  base  epossidica modificata.</v>
          </cell>
          <cell r="C1963" t="str">
            <v>MQ</v>
          </cell>
          <cell r="D1963" t="str">
            <v>mq</v>
          </cell>
          <cell r="E1963" t="str">
            <v>OC</v>
          </cell>
          <cell r="F1963">
            <v>7.39</v>
          </cell>
          <cell r="G1963">
            <v>37642</v>
          </cell>
          <cell r="H1963">
            <v>0</v>
          </cell>
          <cell r="I1963" t="str">
            <v>376 Valico</v>
          </cell>
          <cell r="J1963">
            <v>1</v>
          </cell>
        </row>
        <row r="1964">
          <cell r="A1964" t="str">
            <v>377</v>
          </cell>
          <cell r="B1964" t="str">
            <v>Conglomerato cementizio spruzzato di tipo II con Rck &gt;= 30 MPa, per il rivestimento di pareti, eseguito secondo q. p. dalle N.T.A.</v>
          </cell>
          <cell r="F1964">
            <v>0</v>
          </cell>
          <cell r="G1964">
            <v>37642</v>
          </cell>
          <cell r="H1964">
            <v>0</v>
          </cell>
          <cell r="I1964" t="str">
            <v>377</v>
          </cell>
          <cell r="J1964">
            <v>1</v>
          </cell>
        </row>
        <row r="1965">
          <cell r="A1965" t="str">
            <v>377.a</v>
          </cell>
          <cell r="B1965" t="str">
            <v>per pareti di pozzi di fondazione.</v>
          </cell>
          <cell r="C1965" t="str">
            <v>MC</v>
          </cell>
          <cell r="D1965" t="str">
            <v>mc</v>
          </cell>
          <cell r="E1965" t="str">
            <v>OC</v>
          </cell>
          <cell r="F1965">
            <v>113.62</v>
          </cell>
          <cell r="G1965">
            <v>37642</v>
          </cell>
          <cell r="H1965">
            <v>0</v>
          </cell>
          <cell r="I1965" t="str">
            <v>377.a</v>
          </cell>
        </row>
        <row r="1966">
          <cell r="A1966" t="str">
            <v>377.b</v>
          </cell>
          <cell r="B1966" t="str">
            <v>per pareti di scavo o di pendici compreso ponteggi ed impalcature.</v>
          </cell>
          <cell r="C1966" t="str">
            <v>MC</v>
          </cell>
          <cell r="D1966" t="str">
            <v>mc</v>
          </cell>
          <cell r="E1966" t="str">
            <v>OC</v>
          </cell>
          <cell r="F1966">
            <v>123.53</v>
          </cell>
          <cell r="G1966">
            <v>37642</v>
          </cell>
          <cell r="H1966">
            <v>0</v>
          </cell>
          <cell r="I1966" t="str">
            <v>B.6.03 anas</v>
          </cell>
        </row>
        <row r="1967">
          <cell r="A1967" t="str">
            <v>377.c</v>
          </cell>
          <cell r="B1967" t="str">
            <v xml:space="preserve">maggiorazione ai prezzi dei punti a) e b) per armatura del conglomerato cementizio spruzzato con impiego di fibre in acciaio. </v>
          </cell>
          <cell r="C1967" t="str">
            <v>KG</v>
          </cell>
          <cell r="D1967" t="str">
            <v>kilogrammi</v>
          </cell>
          <cell r="E1967" t="str">
            <v>OC</v>
          </cell>
          <cell r="F1967">
            <v>1.62</v>
          </cell>
          <cell r="G1967">
            <v>37642</v>
          </cell>
          <cell r="H1967">
            <v>0</v>
          </cell>
          <cell r="I1967" t="str">
            <v>B.5.19 anas</v>
          </cell>
        </row>
        <row r="1968">
          <cell r="A1968" t="str">
            <v>378</v>
          </cell>
          <cell r="B1968" t="str">
            <v>Centine in profilati di acciaio tipo Fe 360/430.</v>
          </cell>
          <cell r="C1968" t="str">
            <v>KG</v>
          </cell>
          <cell r="D1968" t="str">
            <v>kilogrammi</v>
          </cell>
          <cell r="E1968" t="str">
            <v>OC</v>
          </cell>
          <cell r="F1968">
            <v>1.03</v>
          </cell>
          <cell r="G1968">
            <v>37642</v>
          </cell>
          <cell r="H1968">
            <v>0</v>
          </cell>
          <cell r="I1968" t="str">
            <v>378</v>
          </cell>
          <cell r="J1968">
            <v>1</v>
          </cell>
        </row>
        <row r="1969">
          <cell r="A1969" t="str">
            <v>379</v>
          </cell>
          <cell r="B1969" t="str">
            <v>Pannelli prefabbricati in conglomerato cementizio armato vibrato per rivestimento di pareti verticali o subverticali:</v>
          </cell>
          <cell r="F1969">
            <v>0</v>
          </cell>
          <cell r="G1969">
            <v>37642</v>
          </cell>
          <cell r="H1969">
            <v>0</v>
          </cell>
          <cell r="I1969" t="str">
            <v>379</v>
          </cell>
          <cell r="J1969">
            <v>1</v>
          </cell>
        </row>
        <row r="1970">
          <cell r="A1970" t="str">
            <v>379.a</v>
          </cell>
          <cell r="B1970" t="str">
            <v>con superficie in vista piana.</v>
          </cell>
          <cell r="C1970" t="str">
            <v>MQ</v>
          </cell>
          <cell r="D1970" t="str">
            <v>mq</v>
          </cell>
          <cell r="E1970" t="str">
            <v>OC</v>
          </cell>
          <cell r="F1970">
            <v>56.81</v>
          </cell>
          <cell r="G1970">
            <v>37642</v>
          </cell>
          <cell r="H1970">
            <v>0</v>
          </cell>
          <cell r="I1970" t="str">
            <v>379.a</v>
          </cell>
        </row>
        <row r="1971">
          <cell r="A1971" t="str">
            <v>379.b</v>
          </cell>
          <cell r="B1971" t="str">
            <v>con superficie  in vista rifinita  con disegni  in  rilievo ottenuti con l'impiego di matrici in gomma.</v>
          </cell>
          <cell r="C1971" t="str">
            <v>MQ</v>
          </cell>
          <cell r="D1971" t="str">
            <v>mq</v>
          </cell>
          <cell r="E1971" t="str">
            <v>OC</v>
          </cell>
          <cell r="F1971">
            <v>67.510000000000005</v>
          </cell>
          <cell r="G1971">
            <v>37642</v>
          </cell>
          <cell r="H1971">
            <v>0</v>
          </cell>
          <cell r="I1971" t="str">
            <v>B8.01+B8.05 anas</v>
          </cell>
        </row>
        <row r="1972">
          <cell r="A1972" t="str">
            <v>379.c</v>
          </cell>
          <cell r="B1972" t="str">
            <v>con superficie in vista rivestita con lastre in pietra locale spess. non inferiore a  2 cm, disposte ad  opera incerta e inglobate nel getto</v>
          </cell>
          <cell r="C1972" t="str">
            <v>MQ</v>
          </cell>
          <cell r="D1972" t="str">
            <v>mq</v>
          </cell>
          <cell r="E1972" t="str">
            <v>OC</v>
          </cell>
          <cell r="F1972">
            <v>67.510000000000005</v>
          </cell>
          <cell r="G1972">
            <v>37642</v>
          </cell>
          <cell r="H1972">
            <v>0</v>
          </cell>
          <cell r="I1972" t="str">
            <v>B8.01+B8.05 anas</v>
          </cell>
        </row>
        <row r="1973">
          <cell r="A1973" t="str">
            <v>380</v>
          </cell>
          <cell r="B1973" t="str">
            <v>Scossalina di chiusura del giunto longitudinale sulla soletta di impalcati di ponti e viadotti, sagomata ad "omega":</v>
          </cell>
          <cell r="F1973">
            <v>0</v>
          </cell>
          <cell r="G1973">
            <v>37642</v>
          </cell>
          <cell r="H1973">
            <v>0</v>
          </cell>
          <cell r="I1973" t="str">
            <v>380</v>
          </cell>
          <cell r="J1973">
            <v>1</v>
          </cell>
        </row>
        <row r="1974">
          <cell r="A1974" t="str">
            <v>380.a</v>
          </cell>
          <cell r="B1974" t="str">
            <v>scossalina in cloroprene di spessore  2 mm.</v>
          </cell>
          <cell r="C1974" t="str">
            <v>ML</v>
          </cell>
          <cell r="D1974" t="str">
            <v>ml</v>
          </cell>
          <cell r="E1974" t="str">
            <v>OC</v>
          </cell>
          <cell r="F1974">
            <v>8.52</v>
          </cell>
          <cell r="G1974">
            <v>37642</v>
          </cell>
          <cell r="H1974">
            <v>0</v>
          </cell>
          <cell r="I1974" t="str">
            <v>380.a</v>
          </cell>
        </row>
        <row r="1975">
          <cell r="A1975" t="str">
            <v>380.b</v>
          </cell>
          <cell r="B1975" t="str">
            <v>scossalina in hypalon dello spessore di 1,2 mm.</v>
          </cell>
          <cell r="C1975" t="str">
            <v>ML</v>
          </cell>
          <cell r="D1975" t="str">
            <v>ml</v>
          </cell>
          <cell r="E1975" t="str">
            <v>OC</v>
          </cell>
          <cell r="F1975">
            <v>14.72</v>
          </cell>
          <cell r="G1975">
            <v>37642</v>
          </cell>
          <cell r="H1975">
            <v>0</v>
          </cell>
          <cell r="I1975" t="str">
            <v>380.b</v>
          </cell>
        </row>
        <row r="1976">
          <cell r="A1976" t="str">
            <v>381</v>
          </cell>
          <cell r="B1976" t="str">
            <v>Bulbo in cloroprene o altro elastomero, purchè di durezza molto elevata.</v>
          </cell>
          <cell r="C1976" t="str">
            <v>ML</v>
          </cell>
          <cell r="D1976" t="str">
            <v>ml</v>
          </cell>
          <cell r="E1976" t="str">
            <v>OC</v>
          </cell>
          <cell r="F1976">
            <v>7.49</v>
          </cell>
          <cell r="G1976">
            <v>37642</v>
          </cell>
          <cell r="H1976">
            <v>0</v>
          </cell>
          <cell r="I1976" t="str">
            <v>381</v>
          </cell>
          <cell r="J1976">
            <v>1</v>
          </cell>
        </row>
        <row r="1977">
          <cell r="A1977" t="str">
            <v>382</v>
          </cell>
          <cell r="B1977" t="str">
            <v>Conglomerato cementizio leggero di tipo strutturale, con densità compresa fra 1.600 e 1.900 kg/m³ e classe di resistenza &gt;= 20 MPa.</v>
          </cell>
          <cell r="C1977" t="str">
            <v>MC</v>
          </cell>
          <cell r="D1977" t="str">
            <v>mc</v>
          </cell>
          <cell r="E1977" t="str">
            <v>OC</v>
          </cell>
          <cell r="F1977">
            <v>103.29</v>
          </cell>
          <cell r="G1977">
            <v>37642</v>
          </cell>
          <cell r="H1977">
            <v>0</v>
          </cell>
          <cell r="I1977" t="str">
            <v>382</v>
          </cell>
          <cell r="J1977">
            <v>1</v>
          </cell>
        </row>
        <row r="1978">
          <cell r="A1978" t="str">
            <v>383</v>
          </cell>
          <cell r="B1978" t="str">
            <v>Fornitura e posa in opera di copertine costituite da un elemento frontale prefabbricato, avente sezione di cm 11 x 40.</v>
          </cell>
          <cell r="C1978" t="str">
            <v>ML</v>
          </cell>
          <cell r="D1978" t="str">
            <v>ml</v>
          </cell>
          <cell r="E1978" t="str">
            <v>OC</v>
          </cell>
          <cell r="F1978">
            <v>30.19</v>
          </cell>
          <cell r="G1978">
            <v>37642</v>
          </cell>
          <cell r="H1978">
            <v>0</v>
          </cell>
          <cell r="I1978" t="str">
            <v>383</v>
          </cell>
          <cell r="J1978">
            <v>1</v>
          </cell>
        </row>
        <row r="1979">
          <cell r="A1979" t="str">
            <v>384</v>
          </cell>
          <cell r="B1979" t="str">
            <v>Apparecchio di appoggio in acciaio e PTFE con disco di neoprene incapsulato, proveniente dalla produzione di primarie marche con certificazi</v>
          </cell>
          <cell r="F1979">
            <v>0</v>
          </cell>
          <cell r="G1979">
            <v>37642</v>
          </cell>
          <cell r="H1979">
            <v>0</v>
          </cell>
          <cell r="I1979" t="str">
            <v>384</v>
          </cell>
          <cell r="J1979">
            <v>1</v>
          </cell>
        </row>
        <row r="1980">
          <cell r="A1980" t="str">
            <v>384.1a</v>
          </cell>
          <cell r="B1980" t="str">
            <v>appoggio di tipo fisso: per carichi da 100 a 250 ton.</v>
          </cell>
          <cell r="C1980" t="str">
            <v>TON</v>
          </cell>
          <cell r="D1980" t="str">
            <v>tonnellate</v>
          </cell>
          <cell r="E1980" t="str">
            <v>OC</v>
          </cell>
          <cell r="F1980">
            <v>4.26</v>
          </cell>
          <cell r="G1980">
            <v>37642</v>
          </cell>
          <cell r="H1980">
            <v>0</v>
          </cell>
          <cell r="I1980" t="str">
            <v>384.1a</v>
          </cell>
        </row>
        <row r="1981">
          <cell r="A1981" t="str">
            <v>384.1b</v>
          </cell>
          <cell r="B1981" t="str">
            <v>appoggio di tipo fisso: per carichi da 251 a 1000 ton.</v>
          </cell>
          <cell r="C1981" t="str">
            <v>TON</v>
          </cell>
          <cell r="D1981" t="str">
            <v>tonnellate</v>
          </cell>
          <cell r="E1981" t="str">
            <v>OC</v>
          </cell>
          <cell r="F1981">
            <v>2.76</v>
          </cell>
          <cell r="G1981">
            <v>37642</v>
          </cell>
          <cell r="H1981">
            <v>0</v>
          </cell>
          <cell r="I1981" t="str">
            <v>B.7.05/1.b anas</v>
          </cell>
        </row>
        <row r="1982">
          <cell r="A1982" t="str">
            <v>384.2a</v>
          </cell>
          <cell r="B1982" t="str">
            <v>appoggio di tipo mobile multidirezionale, per scorrimenti complessivi non maggiori di 50 mm: per carichi da 100 a 250 ton</v>
          </cell>
          <cell r="C1982" t="str">
            <v>TON</v>
          </cell>
          <cell r="D1982" t="str">
            <v>tonnellate</v>
          </cell>
          <cell r="E1982" t="str">
            <v>OC</v>
          </cell>
          <cell r="F1982">
            <v>4.95</v>
          </cell>
          <cell r="G1982">
            <v>37679</v>
          </cell>
          <cell r="H1982">
            <v>0</v>
          </cell>
          <cell r="I1982" t="str">
            <v>384.2a</v>
          </cell>
        </row>
        <row r="1983">
          <cell r="A1983" t="str">
            <v>384.2b</v>
          </cell>
          <cell r="B1983" t="str">
            <v>appoggio di tipo mobile multidirezionale, con scorrimenti complessivi non maggiori di 50 mm: per carichi da 251 a 1000 ton.</v>
          </cell>
          <cell r="C1983" t="str">
            <v>TON</v>
          </cell>
          <cell r="D1983" t="str">
            <v>tonnellate</v>
          </cell>
          <cell r="E1983" t="str">
            <v>OC</v>
          </cell>
          <cell r="F1983">
            <v>4.5</v>
          </cell>
          <cell r="G1983">
            <v>37642</v>
          </cell>
          <cell r="H1983">
            <v>0</v>
          </cell>
          <cell r="I1983" t="str">
            <v>384.2b</v>
          </cell>
        </row>
        <row r="1984">
          <cell r="A1984" t="str">
            <v>384.3a</v>
          </cell>
          <cell r="B1984" t="str">
            <v>appoggio di tipo mobile unidirezionale, con scorrimenti non maggiori di 50 mm: per carichi da 100 a 250 ton.</v>
          </cell>
          <cell r="C1984" t="str">
            <v>TON</v>
          </cell>
          <cell r="D1984" t="str">
            <v>tonnellate</v>
          </cell>
          <cell r="E1984" t="str">
            <v>OC</v>
          </cell>
          <cell r="F1984">
            <v>5.53</v>
          </cell>
          <cell r="G1984">
            <v>37642</v>
          </cell>
          <cell r="H1984">
            <v>0</v>
          </cell>
          <cell r="I1984" t="str">
            <v>384.3a</v>
          </cell>
        </row>
        <row r="1985">
          <cell r="A1985" t="str">
            <v>384.3b</v>
          </cell>
          <cell r="B1985" t="str">
            <v>Fornitura e posa in opera di apparecchio di appoggio in acciaio-teflon: tipo unidirezionale; appoggio per carichi da 251 a 1000 tonn.</v>
          </cell>
          <cell r="C1985" t="str">
            <v>TON</v>
          </cell>
          <cell r="D1985" t="str">
            <v>tonnellate</v>
          </cell>
          <cell r="E1985" t="str">
            <v>OC</v>
          </cell>
          <cell r="F1985">
            <v>4.6900000000000004</v>
          </cell>
          <cell r="G1985">
            <v>37679</v>
          </cell>
          <cell r="H1985">
            <v>0</v>
          </cell>
        </row>
        <row r="1986">
          <cell r="A1986" t="str">
            <v>385</v>
          </cell>
          <cell r="B1986" t="str">
            <v xml:space="preserve">Fornitura in opera di giunto longitudinale di dilatazione ed impermeabilità sotto pavimentazione adatto per assorbire scorrimenti fino a mm </v>
          </cell>
          <cell r="C1986" t="str">
            <v>ML</v>
          </cell>
          <cell r="D1986" t="str">
            <v>ml</v>
          </cell>
          <cell r="E1986" t="str">
            <v>OC</v>
          </cell>
          <cell r="F1986">
            <v>384.51</v>
          </cell>
          <cell r="G1986">
            <v>37642</v>
          </cell>
          <cell r="H1986">
            <v>0</v>
          </cell>
          <cell r="I1986" t="str">
            <v>385</v>
          </cell>
          <cell r="J1986">
            <v>1</v>
          </cell>
        </row>
        <row r="1987">
          <cell r="A1987" t="str">
            <v>386</v>
          </cell>
          <cell r="B1987" t="str">
            <v>Giunto di dilatazione ed impermeabilità in elastomero armato, a livello della pavimentazione stradale, adatto per assorbire scorrimenti degl</v>
          </cell>
          <cell r="C1987" t="str">
            <v>ML</v>
          </cell>
          <cell r="D1987" t="str">
            <v>ml</v>
          </cell>
          <cell r="E1987" t="str">
            <v>OC</v>
          </cell>
          <cell r="F1987">
            <v>713.74</v>
          </cell>
          <cell r="G1987">
            <v>37642</v>
          </cell>
          <cell r="H1987">
            <v>0</v>
          </cell>
          <cell r="I1987" t="str">
            <v>386</v>
          </cell>
          <cell r="J1987">
            <v>1</v>
          </cell>
        </row>
        <row r="1988">
          <cell r="A1988" t="str">
            <v>386.a</v>
          </cell>
          <cell r="B1988" t="str">
            <v>Fornitura e posa in opera  di giuntin di dilatazione ed impermeabilità  in barre  di gomma armata: scorrimenti  fino a mm 100.</v>
          </cell>
          <cell r="C1988" t="str">
            <v>ML</v>
          </cell>
          <cell r="D1988" t="str">
            <v>ml</v>
          </cell>
          <cell r="E1988" t="str">
            <v>OC</v>
          </cell>
          <cell r="F1988">
            <v>713.74</v>
          </cell>
          <cell r="H1988">
            <v>0</v>
          </cell>
          <cell r="I1988" t="str">
            <v>386.a</v>
          </cell>
        </row>
        <row r="1989">
          <cell r="A1989" t="str">
            <v>387</v>
          </cell>
          <cell r="B1989" t="str">
            <v>Giunto longitudinale di dilatazione sotto pavimentazione, realizzato come indicato negli elaborati di progetto.</v>
          </cell>
          <cell r="F1989">
            <v>0</v>
          </cell>
          <cell r="G1989">
            <v>37642</v>
          </cell>
          <cell r="H1989">
            <v>0</v>
          </cell>
          <cell r="I1989" t="str">
            <v>387</v>
          </cell>
          <cell r="J1989">
            <v>1</v>
          </cell>
        </row>
        <row r="1990">
          <cell r="A1990" t="str">
            <v>387.a</v>
          </cell>
          <cell r="B1990" t="str">
            <v>larghezza del giunto di mm 800 su varco da mm 50.</v>
          </cell>
          <cell r="C1990" t="str">
            <v>ML</v>
          </cell>
          <cell r="D1990" t="str">
            <v>ml</v>
          </cell>
          <cell r="E1990" t="str">
            <v>OC</v>
          </cell>
          <cell r="F1990">
            <v>671.39</v>
          </cell>
          <cell r="G1990">
            <v>37642</v>
          </cell>
          <cell r="H1990">
            <v>0</v>
          </cell>
          <cell r="I1990" t="str">
            <v>387.a</v>
          </cell>
        </row>
        <row r="1991">
          <cell r="A1991" t="str">
            <v>401</v>
          </cell>
          <cell r="B1991" t="str">
            <v xml:space="preserve">Scavo in sotterraneo in terreni di qualsiasi natura e consistenza, compresa la roccia dura da mina, eseguito anche a sezioni  parzializzate </v>
          </cell>
          <cell r="F1991">
            <v>0</v>
          </cell>
          <cell r="G1991">
            <v>37642</v>
          </cell>
          <cell r="H1991">
            <v>0</v>
          </cell>
          <cell r="I1991" t="str">
            <v>401</v>
          </cell>
          <cell r="J1991">
            <v>1</v>
          </cell>
        </row>
        <row r="1992">
          <cell r="A1992" t="str">
            <v>401.a</v>
          </cell>
          <cell r="B1992" t="str">
            <v>scavo  da   eseguire   con  le   modalità   scelte    dall'Impresa,   in    funzione  della propria    organizzazione e delle attrezzature i</v>
          </cell>
          <cell r="C1992" t="str">
            <v>MC</v>
          </cell>
          <cell r="D1992" t="str">
            <v>mc</v>
          </cell>
          <cell r="E1992" t="str">
            <v>OC</v>
          </cell>
          <cell r="F1992">
            <v>38.450000000000003</v>
          </cell>
          <cell r="G1992">
            <v>37642</v>
          </cell>
          <cell r="H1992">
            <v>0</v>
          </cell>
          <cell r="I1992" t="str">
            <v>C.1.01/a anas</v>
          </cell>
        </row>
        <row r="1993">
          <cell r="A1993" t="str">
            <v>401.b</v>
          </cell>
          <cell r="B1993" t="str">
            <v xml:space="preserve">scavo  da  eseguire,  nel  pieno   rispetto  delle    prescrizioni   progettuali,    in   presenza    di    interventi   conservativi    di </v>
          </cell>
          <cell r="C1993" t="str">
            <v>MC</v>
          </cell>
          <cell r="D1993" t="str">
            <v>mc</v>
          </cell>
          <cell r="E1993" t="str">
            <v>OC</v>
          </cell>
          <cell r="F1993">
            <v>33.85</v>
          </cell>
          <cell r="G1993">
            <v>37642</v>
          </cell>
          <cell r="H1993">
            <v>0</v>
          </cell>
          <cell r="I1993" t="str">
            <v>C.1.01/b anas</v>
          </cell>
        </row>
        <row r="1994">
          <cell r="A1994" t="str">
            <v>402</v>
          </cell>
          <cell r="B1994" t="str">
            <v>Sovrapprezzo agli Art. 401/a e 434:</v>
          </cell>
          <cell r="C1994" t="str">
            <v>MC</v>
          </cell>
          <cell r="D1994" t="str">
            <v>mc</v>
          </cell>
          <cell r="E1994" t="str">
            <v>OC</v>
          </cell>
          <cell r="F1994">
            <v>0</v>
          </cell>
          <cell r="G1994">
            <v>37642</v>
          </cell>
          <cell r="H1994">
            <v>0</v>
          </cell>
          <cell r="I1994" t="str">
            <v>402</v>
          </cell>
          <cell r="J1994">
            <v>1</v>
          </cell>
        </row>
        <row r="1995">
          <cell r="A1995" t="str">
            <v>402.a</v>
          </cell>
          <cell r="B1995" t="str">
            <v>con l'uso esclusivo di microcariche ritardate.</v>
          </cell>
          <cell r="C1995" t="str">
            <v>MC</v>
          </cell>
          <cell r="D1995" t="str">
            <v>mc</v>
          </cell>
          <cell r="E1995" t="str">
            <v>OC</v>
          </cell>
          <cell r="F1995">
            <v>6.37</v>
          </cell>
          <cell r="G1995">
            <v>37642</v>
          </cell>
          <cell r="H1995">
            <v>0</v>
          </cell>
          <cell r="I1995" t="str">
            <v>C102a-C101a anas</v>
          </cell>
        </row>
        <row r="1996">
          <cell r="A1996" t="str">
            <v>402.b</v>
          </cell>
          <cell r="B1996" t="str">
            <v>con divieto di uso di esplosivo ed esecuzione dello scavo con soli mezzi meccanici, compresa la fresa puntuale.</v>
          </cell>
          <cell r="C1996" t="str">
            <v>MC</v>
          </cell>
          <cell r="D1996" t="str">
            <v>mc</v>
          </cell>
          <cell r="E1996" t="str">
            <v>OC</v>
          </cell>
          <cell r="F1996">
            <v>12.76</v>
          </cell>
          <cell r="G1996">
            <v>37642</v>
          </cell>
          <cell r="H1996">
            <v>0</v>
          </cell>
          <cell r="I1996" t="str">
            <v>C102b-C101a anas</v>
          </cell>
        </row>
        <row r="1997">
          <cell r="A1997" t="str">
            <v>403</v>
          </cell>
          <cell r="B1997" t="str">
            <v>Sovrapprezzo  agli  Artt.   401  e  434  qualora   in funzione  del comportamento del cavo  ed a seguito di ordine  scritto  della  Direzion</v>
          </cell>
          <cell r="F1997">
            <v>0</v>
          </cell>
          <cell r="G1997">
            <v>37642</v>
          </cell>
          <cell r="H1997">
            <v>0</v>
          </cell>
          <cell r="I1997" t="str">
            <v>403</v>
          </cell>
          <cell r="J1997">
            <v>1</v>
          </cell>
        </row>
        <row r="1998">
          <cell r="A1998" t="str">
            <v>403.a</v>
          </cell>
          <cell r="B1998" t="str">
            <v>entro la distanza  massima di un diametro e  mezzo  del fronte di scavo.</v>
          </cell>
          <cell r="C1998" t="str">
            <v>MC</v>
          </cell>
          <cell r="D1998" t="str">
            <v>mc</v>
          </cell>
          <cell r="E1998" t="str">
            <v>OC</v>
          </cell>
          <cell r="F1998">
            <v>11.64</v>
          </cell>
          <cell r="G1998">
            <v>37642</v>
          </cell>
          <cell r="H1998">
            <v>0</v>
          </cell>
          <cell r="I1998" t="str">
            <v>C.1.03/a anas</v>
          </cell>
        </row>
        <row r="1999">
          <cell r="A1999" t="str">
            <v>403.b</v>
          </cell>
          <cell r="B1999" t="str">
            <v>entro la  distanza  massima  di tre  diametri  dal fronte di scavo.</v>
          </cell>
          <cell r="C1999" t="str">
            <v>MC</v>
          </cell>
          <cell r="D1999" t="str">
            <v>mc</v>
          </cell>
          <cell r="E1999" t="str">
            <v>OC</v>
          </cell>
          <cell r="F1999">
            <v>7.73</v>
          </cell>
          <cell r="G1999">
            <v>37642</v>
          </cell>
          <cell r="H1999">
            <v>0</v>
          </cell>
          <cell r="I1999" t="str">
            <v>C.1.03/b anas</v>
          </cell>
        </row>
        <row r="2000">
          <cell r="A2000" t="str">
            <v>404</v>
          </cell>
          <cell r="B2000" t="str">
            <v>Scavo per la costruzione di pozzi di areazione, di qualsiasi sezione e profondità, verticali o subverticali:</v>
          </cell>
          <cell r="F2000">
            <v>0</v>
          </cell>
          <cell r="G2000">
            <v>37642</v>
          </cell>
          <cell r="H2000">
            <v>0</v>
          </cell>
          <cell r="I2000" t="str">
            <v>404</v>
          </cell>
          <cell r="J2000">
            <v>1</v>
          </cell>
        </row>
        <row r="2001">
          <cell r="A2001" t="str">
            <v>404.a</v>
          </cell>
          <cell r="B2001" t="str">
            <v>scavo di preforo del diametro di  2,00÷2,50 m eseguito con idonea attrezzatura, compreso l'esecuzione di un foro pilota.</v>
          </cell>
          <cell r="C2001" t="str">
            <v>MC</v>
          </cell>
          <cell r="D2001" t="str">
            <v>mc</v>
          </cell>
          <cell r="E2001" t="str">
            <v>OC</v>
          </cell>
          <cell r="F2001">
            <v>198.13</v>
          </cell>
          <cell r="G2001">
            <v>37642</v>
          </cell>
          <cell r="H2001">
            <v>0</v>
          </cell>
          <cell r="I2001" t="str">
            <v>C.1.07/c anas</v>
          </cell>
        </row>
        <row r="2002">
          <cell r="A2002" t="str">
            <v>404.b</v>
          </cell>
          <cell r="B2002" t="str">
            <v>scavo di allargo del preforo eseguito con qualsiasi mezzo, per qualsiasi diametro del pozzo.</v>
          </cell>
          <cell r="C2002" t="str">
            <v>MC</v>
          </cell>
          <cell r="D2002" t="str">
            <v>mc</v>
          </cell>
          <cell r="E2002" t="str">
            <v>OC</v>
          </cell>
          <cell r="F2002">
            <v>50.6</v>
          </cell>
          <cell r="G2002">
            <v>37642</v>
          </cell>
          <cell r="H2002">
            <v>0</v>
          </cell>
          <cell r="I2002" t="str">
            <v>C.1.07/d anas</v>
          </cell>
        </row>
        <row r="2003">
          <cell r="A2003" t="str">
            <v>405</v>
          </cell>
          <cell r="B2003" t="str">
            <v>Compenso per lo sgombero e trasporto e reimpiego, a deposito provvisorio o definitivo di materiale franato.</v>
          </cell>
          <cell r="C2003" t="str">
            <v>MC</v>
          </cell>
          <cell r="D2003" t="str">
            <v>mc</v>
          </cell>
          <cell r="E2003" t="str">
            <v>OC</v>
          </cell>
          <cell r="F2003">
            <v>5.97</v>
          </cell>
          <cell r="G2003">
            <v>37642</v>
          </cell>
          <cell r="H2003">
            <v>0</v>
          </cell>
          <cell r="I2003" t="str">
            <v>C.1.10 anas</v>
          </cell>
          <cell r="J2003">
            <v>1</v>
          </cell>
        </row>
        <row r="2004">
          <cell r="A2004" t="str">
            <v>406</v>
          </cell>
          <cell r="B2004" t="str">
            <v>Compenso  percentuale ai  prezzi  degli  scavi  delle gallerie e dei cunicoli preforati, per le sole tratte in  presenza  di  venute  d'acqu</v>
          </cell>
          <cell r="F2004">
            <v>0</v>
          </cell>
          <cell r="G2004">
            <v>37642</v>
          </cell>
          <cell r="H2004">
            <v>0</v>
          </cell>
          <cell r="I2004" t="str">
            <v>406</v>
          </cell>
          <cell r="J2004">
            <v>1</v>
          </cell>
        </row>
        <row r="2005">
          <cell r="A2005" t="str">
            <v>406.a</v>
          </cell>
          <cell r="B2005" t="str">
            <v>per ogni l/s 5 o  frazione di l/s 5, oltre i primi l/s 10, nelle tratte  di galleria e di cunicoli in salita e  per una portata massima di l</v>
          </cell>
          <cell r="C2005" t="str">
            <v>%</v>
          </cell>
          <cell r="D2005" t="str">
            <v>%</v>
          </cell>
          <cell r="E2005" t="str">
            <v>OC</v>
          </cell>
          <cell r="F2005">
            <v>0</v>
          </cell>
          <cell r="G2005">
            <v>37642</v>
          </cell>
          <cell r="H2005">
            <v>0</v>
          </cell>
          <cell r="I2005" t="str">
            <v>406.a</v>
          </cell>
          <cell r="J2005">
            <v>1</v>
          </cell>
        </row>
        <row r="2006">
          <cell r="A2006" t="str">
            <v>406.b</v>
          </cell>
          <cell r="B2006" t="str">
            <v>per ogni  l/s 4 o  frazione di l/s 4, oltre i primi l/s 8, nelle tratte  di gallerie e di cunicoli  in  discesa per una portata massima di l</v>
          </cell>
          <cell r="C2006" t="str">
            <v>%</v>
          </cell>
          <cell r="D2006" t="str">
            <v>%</v>
          </cell>
          <cell r="E2006" t="str">
            <v>OC</v>
          </cell>
          <cell r="F2006">
            <v>0</v>
          </cell>
          <cell r="G2006">
            <v>37642</v>
          </cell>
          <cell r="H2006">
            <v>0</v>
          </cell>
          <cell r="I2006" t="str">
            <v>406.b</v>
          </cell>
          <cell r="J2006">
            <v>1</v>
          </cell>
        </row>
        <row r="2007">
          <cell r="A2007" t="str">
            <v>406.c</v>
          </cell>
          <cell r="B2007" t="str">
            <v>per ogni l/s  15 o  frazione di l/s  15, oltre  la portata massima  di l/s  60 di  cui ai  precedenti punti a) e b).</v>
          </cell>
          <cell r="C2007" t="str">
            <v>%</v>
          </cell>
          <cell r="D2007" t="str">
            <v>%</v>
          </cell>
          <cell r="E2007" t="str">
            <v>OC</v>
          </cell>
          <cell r="F2007">
            <v>0</v>
          </cell>
          <cell r="G2007">
            <v>37642</v>
          </cell>
          <cell r="H2007">
            <v>0</v>
          </cell>
          <cell r="I2007" t="str">
            <v>406.c</v>
          </cell>
          <cell r="J2007">
            <v>1</v>
          </cell>
        </row>
        <row r="2008">
          <cell r="A2008" t="str">
            <v>407</v>
          </cell>
          <cell r="B2008" t="str">
            <v>Conglomerato cementizio spruzzato di tipo II, Rck &gt;= 30 MPa:</v>
          </cell>
          <cell r="F2008">
            <v>0</v>
          </cell>
          <cell r="G2008">
            <v>37642</v>
          </cell>
          <cell r="H2008">
            <v>0</v>
          </cell>
          <cell r="I2008" t="str">
            <v>409</v>
          </cell>
          <cell r="J2008">
            <v>1</v>
          </cell>
        </row>
        <row r="2009">
          <cell r="A2009" t="str">
            <v>407.1</v>
          </cell>
          <cell r="B2009" t="str">
            <v>per rivestimento provvisionale del fronte di scavo, in presenza di interventi conservativi di prosostegno e preconsolidamento.</v>
          </cell>
          <cell r="C2009" t="str">
            <v>MC</v>
          </cell>
          <cell r="D2009" t="str">
            <v>mc</v>
          </cell>
          <cell r="E2009" t="str">
            <v>OC</v>
          </cell>
          <cell r="F2009">
            <v>156.44999999999999</v>
          </cell>
          <cell r="G2009">
            <v>37642</v>
          </cell>
          <cell r="H2009">
            <v>0</v>
          </cell>
          <cell r="I2009" t="str">
            <v>C.2.11/1 anas</v>
          </cell>
        </row>
        <row r="2010">
          <cell r="A2010" t="str">
            <v>407.2</v>
          </cell>
          <cell r="B2010" t="str">
            <v>per rivestimento di pareti di cunicolo eseguito con fresa.</v>
          </cell>
          <cell r="C2010" t="str">
            <v>MC</v>
          </cell>
          <cell r="D2010" t="str">
            <v>mc</v>
          </cell>
          <cell r="E2010" t="str">
            <v>OC</v>
          </cell>
          <cell r="F2010">
            <v>178.52</v>
          </cell>
          <cell r="G2010">
            <v>37642</v>
          </cell>
          <cell r="H2010">
            <v>0</v>
          </cell>
          <cell r="I2010" t="str">
            <v>C.2.11/2 anas</v>
          </cell>
        </row>
        <row r="2011">
          <cell r="A2011" t="str">
            <v>407.3a</v>
          </cell>
          <cell r="B2011" t="str">
            <v>per rivestimento di gallerie ed opere accessorie e complementari alle gallerie: di spessore cm 5.</v>
          </cell>
          <cell r="C2011" t="str">
            <v>MQ</v>
          </cell>
          <cell r="D2011" t="str">
            <v>mq</v>
          </cell>
          <cell r="E2011" t="str">
            <v>OC</v>
          </cell>
          <cell r="F2011">
            <v>14.14</v>
          </cell>
          <cell r="G2011">
            <v>37642</v>
          </cell>
          <cell r="H2011">
            <v>0</v>
          </cell>
          <cell r="I2011" t="str">
            <v>C.2.11/3a anas</v>
          </cell>
        </row>
        <row r="2012">
          <cell r="A2012" t="str">
            <v>407.3b</v>
          </cell>
          <cell r="B2012" t="str">
            <v>per rivestimento di gallerie ed opere accessorie e complementari alle gallerie: di spessore cm 10.</v>
          </cell>
          <cell r="C2012" t="str">
            <v>MQ</v>
          </cell>
          <cell r="D2012" t="str">
            <v>mq</v>
          </cell>
          <cell r="E2012" t="str">
            <v>OC</v>
          </cell>
          <cell r="F2012">
            <v>21.95</v>
          </cell>
          <cell r="G2012">
            <v>37642</v>
          </cell>
          <cell r="H2012">
            <v>0</v>
          </cell>
          <cell r="I2012" t="str">
            <v>C.2.11/3b anas</v>
          </cell>
        </row>
        <row r="2013">
          <cell r="A2013" t="str">
            <v>407.3c</v>
          </cell>
          <cell r="B2013" t="str">
            <v>per rivestimento di gallerie ed opere accessorie e complementari alle gallerie: di spessore cm 15.</v>
          </cell>
          <cell r="C2013" t="str">
            <v>MQ</v>
          </cell>
          <cell r="D2013" t="str">
            <v>mq</v>
          </cell>
          <cell r="E2013" t="str">
            <v>OC</v>
          </cell>
          <cell r="F2013">
            <v>30.87</v>
          </cell>
          <cell r="G2013">
            <v>37642</v>
          </cell>
          <cell r="H2013">
            <v>0</v>
          </cell>
          <cell r="I2013" t="str">
            <v>C.2.11/3c anas</v>
          </cell>
        </row>
        <row r="2014">
          <cell r="A2014" t="str">
            <v>407.3d</v>
          </cell>
          <cell r="B2014" t="str">
            <v>per rivestimento di gallerie ed opere accessorie e complementari alle gallerie: di spessore cm 20.</v>
          </cell>
          <cell r="C2014" t="str">
            <v>MQ</v>
          </cell>
          <cell r="D2014" t="str">
            <v>mq</v>
          </cell>
          <cell r="E2014" t="str">
            <v>OC</v>
          </cell>
          <cell r="F2014">
            <v>35.229999999999997</v>
          </cell>
          <cell r="G2014">
            <v>37642</v>
          </cell>
          <cell r="H2014">
            <v>0</v>
          </cell>
          <cell r="I2014" t="str">
            <v>C.2.11/3d anas</v>
          </cell>
        </row>
        <row r="2015">
          <cell r="A2015" t="str">
            <v>407.3e</v>
          </cell>
          <cell r="B2015" t="str">
            <v>per rivestimento di gallerie ed opere accessorie e complementari alle gallerie: di spessore cm 25.</v>
          </cell>
          <cell r="C2015" t="str">
            <v>MQ</v>
          </cell>
          <cell r="D2015" t="str">
            <v>mq</v>
          </cell>
          <cell r="E2015" t="str">
            <v>OC</v>
          </cell>
          <cell r="F2015">
            <v>0</v>
          </cell>
          <cell r="G2015">
            <v>37642</v>
          </cell>
          <cell r="H2015">
            <v>0</v>
          </cell>
          <cell r="I2015" t="str">
            <v>407.3e</v>
          </cell>
        </row>
        <row r="2016">
          <cell r="A2016" t="str">
            <v>407.3f</v>
          </cell>
          <cell r="B2016" t="str">
            <v>per rivestimento di gallerie ed opere accessorie e complementari alle gallerie: di spessore cm 30.</v>
          </cell>
          <cell r="C2016" t="str">
            <v>MQ</v>
          </cell>
          <cell r="D2016" t="str">
            <v>mq</v>
          </cell>
          <cell r="E2016" t="str">
            <v>OC</v>
          </cell>
          <cell r="F2016">
            <v>0</v>
          </cell>
          <cell r="G2016">
            <v>37642</v>
          </cell>
          <cell r="H2016">
            <v>0</v>
          </cell>
          <cell r="I2016" t="str">
            <v>407.3f</v>
          </cell>
        </row>
        <row r="2017">
          <cell r="A2017" t="str">
            <v>407.3g</v>
          </cell>
          <cell r="B2017" t="str">
            <v>per rivestimento di gallerie ed opere accessorie e complementari alle gallerie: di spessore cm 35.</v>
          </cell>
          <cell r="C2017" t="str">
            <v>MQ</v>
          </cell>
          <cell r="D2017" t="str">
            <v>mq</v>
          </cell>
          <cell r="E2017" t="str">
            <v>OC</v>
          </cell>
          <cell r="F2017">
            <v>0</v>
          </cell>
          <cell r="G2017">
            <v>37642</v>
          </cell>
          <cell r="H2017">
            <v>0</v>
          </cell>
          <cell r="I2017" t="str">
            <v>407.3g</v>
          </cell>
        </row>
        <row r="2018">
          <cell r="A2018" t="str">
            <v>407.4a</v>
          </cell>
          <cell r="B2018" t="str">
            <v>per rivestimento pozzi di aerazione: di spessore cm 5.</v>
          </cell>
          <cell r="C2018" t="str">
            <v>MQ</v>
          </cell>
          <cell r="D2018" t="str">
            <v>mq</v>
          </cell>
          <cell r="E2018" t="str">
            <v>OC</v>
          </cell>
          <cell r="F2018">
            <v>13.44</v>
          </cell>
          <cell r="G2018">
            <v>37642</v>
          </cell>
          <cell r="H2018">
            <v>0</v>
          </cell>
          <cell r="I2018" t="str">
            <v>C.2.11/4a anas</v>
          </cell>
        </row>
        <row r="2019">
          <cell r="A2019" t="str">
            <v>407.4b</v>
          </cell>
          <cell r="B2019" t="str">
            <v>per rivestimento pozzi di aerazione: di spessore cm 10.</v>
          </cell>
          <cell r="C2019" t="str">
            <v>MQ</v>
          </cell>
          <cell r="D2019" t="str">
            <v>mq</v>
          </cell>
          <cell r="E2019" t="str">
            <v>OC</v>
          </cell>
          <cell r="F2019">
            <v>20.98</v>
          </cell>
          <cell r="G2019">
            <v>37642</v>
          </cell>
          <cell r="H2019">
            <v>0</v>
          </cell>
          <cell r="I2019" t="str">
            <v>C.2.11/4b anas</v>
          </cell>
        </row>
        <row r="2020">
          <cell r="A2020" t="str">
            <v>407.4c</v>
          </cell>
          <cell r="B2020" t="str">
            <v>per rivestimento pozzi di aerazione: di spessore cm 15.</v>
          </cell>
          <cell r="C2020" t="str">
            <v>MQ</v>
          </cell>
          <cell r="D2020" t="str">
            <v>mq</v>
          </cell>
          <cell r="E2020" t="str">
            <v>OC</v>
          </cell>
          <cell r="F2020">
            <v>22.1</v>
          </cell>
          <cell r="G2020">
            <v>37642</v>
          </cell>
          <cell r="H2020">
            <v>0</v>
          </cell>
          <cell r="I2020" t="str">
            <v>407.4c</v>
          </cell>
        </row>
        <row r="2021">
          <cell r="A2021" t="str">
            <v>407.4d</v>
          </cell>
          <cell r="B2021" t="str">
            <v>per rivestimento pozzi di aerazione: di spessore cm 20.</v>
          </cell>
          <cell r="C2021" t="str">
            <v>MQ</v>
          </cell>
          <cell r="D2021" t="str">
            <v>mq</v>
          </cell>
          <cell r="E2021" t="str">
            <v>OC</v>
          </cell>
          <cell r="F2021">
            <v>43.02</v>
          </cell>
          <cell r="G2021">
            <v>37642</v>
          </cell>
          <cell r="H2021">
            <v>0</v>
          </cell>
          <cell r="I2021" t="str">
            <v>C.2.11/4d anas</v>
          </cell>
        </row>
        <row r="2022">
          <cell r="A2022" t="str">
            <v>407.4e</v>
          </cell>
          <cell r="B2022" t="str">
            <v>per rivestimento pozzi di aerazione: di spessore cm 25.</v>
          </cell>
          <cell r="C2022" t="str">
            <v>MQ</v>
          </cell>
          <cell r="D2022" t="str">
            <v>mq</v>
          </cell>
          <cell r="E2022" t="str">
            <v>OC</v>
          </cell>
          <cell r="F2022">
            <v>31.4</v>
          </cell>
          <cell r="G2022">
            <v>37642</v>
          </cell>
          <cell r="H2022">
            <v>0</v>
          </cell>
          <cell r="I2022" t="str">
            <v>407.4e</v>
          </cell>
        </row>
        <row r="2023">
          <cell r="A2023" t="str">
            <v>407.4f</v>
          </cell>
          <cell r="B2023" t="str">
            <v>per rivestimento pozzi di aerazione: di spessore cm 30.</v>
          </cell>
          <cell r="C2023" t="str">
            <v>MQ</v>
          </cell>
          <cell r="D2023" t="str">
            <v>mq</v>
          </cell>
          <cell r="E2023" t="str">
            <v>OC</v>
          </cell>
          <cell r="F2023">
            <v>43.02</v>
          </cell>
          <cell r="G2023">
            <v>37642</v>
          </cell>
          <cell r="H2023">
            <v>0</v>
          </cell>
          <cell r="I2023" t="str">
            <v>C.2.11/4d anas</v>
          </cell>
        </row>
        <row r="2024">
          <cell r="A2024" t="str">
            <v>407.5a</v>
          </cell>
          <cell r="B2024" t="str">
            <v>maggiorazione ai prezzi dei punti 2), 3) e 4)</v>
          </cell>
          <cell r="C2024" t="str">
            <v>MC</v>
          </cell>
          <cell r="D2024" t="str">
            <v>mc</v>
          </cell>
          <cell r="E2024" t="str">
            <v>OC</v>
          </cell>
          <cell r="F2024">
            <v>32.11</v>
          </cell>
          <cell r="G2024">
            <v>37642</v>
          </cell>
          <cell r="H2024">
            <v>0</v>
          </cell>
          <cell r="I2024" t="str">
            <v>C.2.11/5 anas</v>
          </cell>
        </row>
        <row r="2025">
          <cell r="A2025" t="str">
            <v>408</v>
          </cell>
          <cell r="B2025" t="str">
            <v>Conglomerato cementizio del tipo II di qualunque spessore, gettato all'interno del prerivestimento in conglomerato cementizio spruzzato:</v>
          </cell>
          <cell r="F2025">
            <v>0</v>
          </cell>
          <cell r="G2025">
            <v>37642</v>
          </cell>
          <cell r="H2025">
            <v>0</v>
          </cell>
          <cell r="I2025" t="str">
            <v>408</v>
          </cell>
          <cell r="J2025">
            <v>1</v>
          </cell>
        </row>
        <row r="2026">
          <cell r="A2026" t="str">
            <v>408.1a</v>
          </cell>
          <cell r="B2026" t="str">
            <v>per rivestimento di gallerie ed opere accessorie e complementari alle gallerie: con Rck &gt;= 30 MPa.</v>
          </cell>
          <cell r="C2026" t="str">
            <v>MC</v>
          </cell>
          <cell r="D2026" t="str">
            <v>mc</v>
          </cell>
          <cell r="E2026" t="str">
            <v>OC</v>
          </cell>
          <cell r="F2026">
            <v>89.44</v>
          </cell>
          <cell r="G2026">
            <v>37642</v>
          </cell>
          <cell r="H2026">
            <v>0</v>
          </cell>
          <cell r="I2026" t="str">
            <v>C.2.01/2a anas</v>
          </cell>
        </row>
        <row r="2027">
          <cell r="A2027" t="str">
            <v>408.1b</v>
          </cell>
          <cell r="B2027" t="str">
            <v>per rivestimento di gallerie ed opere accessorie e complementari alle gallerie: con Rck &gt;= 35 MPa.</v>
          </cell>
          <cell r="C2027" t="str">
            <v>MC</v>
          </cell>
          <cell r="D2027" t="str">
            <v>mc</v>
          </cell>
          <cell r="E2027" t="str">
            <v>OC</v>
          </cell>
          <cell r="F2027">
            <v>89.44</v>
          </cell>
          <cell r="G2027">
            <v>37642</v>
          </cell>
          <cell r="H2027">
            <v>0</v>
          </cell>
          <cell r="I2027" t="str">
            <v>C.2.01/3a anas</v>
          </cell>
        </row>
        <row r="2028">
          <cell r="A2028" t="str">
            <v>408.2a</v>
          </cell>
          <cell r="B2028" t="str">
            <v>per rivestimenti pozzi di aerazione: con Rck &gt;= 30 MPa.</v>
          </cell>
          <cell r="C2028" t="str">
            <v>MC</v>
          </cell>
          <cell r="D2028" t="str">
            <v>mc</v>
          </cell>
          <cell r="E2028" t="str">
            <v>OC</v>
          </cell>
          <cell r="F2028">
            <v>93.39</v>
          </cell>
          <cell r="G2028">
            <v>37642</v>
          </cell>
          <cell r="H2028">
            <v>0</v>
          </cell>
          <cell r="I2028" t="str">
            <v>C.2.01/2b anas</v>
          </cell>
        </row>
        <row r="2029">
          <cell r="A2029" t="str">
            <v>408.2b</v>
          </cell>
          <cell r="B2029" t="str">
            <v>per rivestimenti pozzi di aerazione: con Rck &gt;= 35 MPa.</v>
          </cell>
          <cell r="C2029" t="str">
            <v>MC</v>
          </cell>
          <cell r="D2029" t="str">
            <v>mc</v>
          </cell>
          <cell r="E2029" t="str">
            <v>OC</v>
          </cell>
          <cell r="F2029">
            <v>93.39</v>
          </cell>
          <cell r="G2029">
            <v>37642</v>
          </cell>
          <cell r="H2029">
            <v>0</v>
          </cell>
          <cell r="I2029" t="str">
            <v>C.2.01/3b anas</v>
          </cell>
        </row>
        <row r="2030">
          <cell r="A2030" t="str">
            <v>409</v>
          </cell>
          <cell r="B2030" t="str">
            <v>Cassaforma retta o curva, di  qualsiasi tipo, atta al contenimento del getto  del conglomerato  cementizio, armato o non armato, di rivestim</v>
          </cell>
          <cell r="F2030">
            <v>0</v>
          </cell>
          <cell r="G2030">
            <v>37642</v>
          </cell>
          <cell r="H2030">
            <v>0</v>
          </cell>
          <cell r="I2030" t="str">
            <v>409</v>
          </cell>
          <cell r="J2030">
            <v>1</v>
          </cell>
        </row>
        <row r="2031">
          <cell r="A2031" t="str">
            <v>409.a</v>
          </cell>
          <cell r="B2031" t="str">
            <v>per getti di rivestimento galleria.</v>
          </cell>
          <cell r="C2031" t="str">
            <v>MQ</v>
          </cell>
          <cell r="D2031" t="str">
            <v>mq</v>
          </cell>
          <cell r="E2031" t="str">
            <v>OC</v>
          </cell>
          <cell r="F2031">
            <v>15.06</v>
          </cell>
          <cell r="G2031">
            <v>37642</v>
          </cell>
          <cell r="H2031">
            <v>0</v>
          </cell>
          <cell r="I2031" t="str">
            <v>C.2.03/a anas</v>
          </cell>
        </row>
        <row r="2032">
          <cell r="A2032" t="str">
            <v>409.b</v>
          </cell>
          <cell r="B2032" t="str">
            <v>per getti di rivestimento pozzi di aerazione.</v>
          </cell>
          <cell r="C2032" t="str">
            <v>MQ</v>
          </cell>
          <cell r="D2032" t="str">
            <v>mq</v>
          </cell>
          <cell r="E2032" t="str">
            <v>OC</v>
          </cell>
          <cell r="F2032">
            <v>26.5</v>
          </cell>
          <cell r="G2032">
            <v>37642</v>
          </cell>
          <cell r="H2032">
            <v>0</v>
          </cell>
          <cell r="I2032" t="str">
            <v>C.2.03/c anas</v>
          </cell>
        </row>
        <row r="2033">
          <cell r="A2033" t="str">
            <v>410</v>
          </cell>
          <cell r="B2033" t="str">
            <v>Tiranti realizzati nelle gallerie e nei pozzi di aerazione con barre in acciaio aventi tensione caratteristica di snervamento &gt;= 500 MPa:</v>
          </cell>
          <cell r="F2033">
            <v>0</v>
          </cell>
          <cell r="G2033">
            <v>37642</v>
          </cell>
          <cell r="H2033">
            <v>0</v>
          </cell>
          <cell r="I2033" t="str">
            <v>410</v>
          </cell>
          <cell r="J2033">
            <v>1</v>
          </cell>
        </row>
        <row r="2034">
          <cell r="A2034" t="str">
            <v>410.1a</v>
          </cell>
          <cell r="B2034" t="str">
            <v>tiranti ad ancoraggio puntuale mediante resina: con barre di lunghezza m 3,00 e diametro  24 mm.</v>
          </cell>
          <cell r="C2034" t="str">
            <v>CAD</v>
          </cell>
          <cell r="D2034" t="str">
            <v>cadauno</v>
          </cell>
          <cell r="E2034" t="str">
            <v>OC</v>
          </cell>
          <cell r="F2034">
            <v>53.07</v>
          </cell>
          <cell r="G2034">
            <v>37642</v>
          </cell>
          <cell r="H2034">
            <v>0</v>
          </cell>
          <cell r="I2034" t="str">
            <v>C.3.11/a/a anas</v>
          </cell>
        </row>
        <row r="2035">
          <cell r="A2035" t="str">
            <v>410.1b</v>
          </cell>
          <cell r="B2035" t="str">
            <v>tiranti ad ancoraggio puntuale mediante resina: con barre di lunghezza m 4,00 e diametro  24 mm.</v>
          </cell>
          <cell r="C2035" t="str">
            <v>CAD</v>
          </cell>
          <cell r="D2035" t="str">
            <v>cadauno</v>
          </cell>
          <cell r="E2035" t="str">
            <v>OC</v>
          </cell>
          <cell r="F2035">
            <v>51.62</v>
          </cell>
          <cell r="G2035">
            <v>37642</v>
          </cell>
          <cell r="H2035">
            <v>0</v>
          </cell>
          <cell r="I2035" t="str">
            <v>410.1b</v>
          </cell>
        </row>
        <row r="2036">
          <cell r="A2036" t="str">
            <v>410.1c</v>
          </cell>
          <cell r="B2036" t="str">
            <v>tiranti ad ancoraggio puntuale mediante resina:con barre di lunghezza m 4,50 e diametro  24 mm.</v>
          </cell>
          <cell r="C2036" t="str">
            <v>CAD</v>
          </cell>
          <cell r="D2036" t="str">
            <v>cadauno</v>
          </cell>
          <cell r="E2036" t="str">
            <v>OC</v>
          </cell>
          <cell r="F2036">
            <v>61.21</v>
          </cell>
          <cell r="G2036">
            <v>37642</v>
          </cell>
          <cell r="H2036">
            <v>0</v>
          </cell>
          <cell r="I2036" t="str">
            <v>C.3.11/a/b anas</v>
          </cell>
        </row>
        <row r="2037">
          <cell r="A2037" t="str">
            <v>410.1d</v>
          </cell>
          <cell r="B2037" t="str">
            <v>tiranti ad ancoraggio puntuale mediante resina:con barre di lunghezza m 5,00 e diametro  24 mm.</v>
          </cell>
          <cell r="C2037" t="str">
            <v>CAD</v>
          </cell>
          <cell r="D2037" t="str">
            <v>cadauno</v>
          </cell>
          <cell r="E2037" t="str">
            <v>OC</v>
          </cell>
          <cell r="F2037">
            <v>59.62</v>
          </cell>
          <cell r="G2037">
            <v>37642</v>
          </cell>
          <cell r="H2037">
            <v>0</v>
          </cell>
          <cell r="I2037" t="str">
            <v>410.1d</v>
          </cell>
        </row>
        <row r="2038">
          <cell r="A2038" t="str">
            <v>410.1e</v>
          </cell>
          <cell r="B2038" t="str">
            <v>tiranti ad ancoraggio puntuale mediante resina:con barre di lunghezza m 6,00 e diametro  24 mm.</v>
          </cell>
          <cell r="C2038" t="str">
            <v>CAD</v>
          </cell>
          <cell r="D2038" t="str">
            <v>cadauno</v>
          </cell>
          <cell r="E2038" t="str">
            <v>OC</v>
          </cell>
          <cell r="F2038">
            <v>72.069999999999993</v>
          </cell>
          <cell r="G2038">
            <v>37642</v>
          </cell>
          <cell r="H2038">
            <v>0</v>
          </cell>
          <cell r="I2038" t="str">
            <v>C.3.11/a/c anas</v>
          </cell>
        </row>
        <row r="2039">
          <cell r="A2039" t="str">
            <v>410.1f</v>
          </cell>
          <cell r="B2039" t="str">
            <v>maggiorazione al prezzo del punto e) per ogni metro in più di lunghezza del tirante con barre del diametro mm 24, oltre i primi  m 6,00.</v>
          </cell>
          <cell r="C2039" t="str">
            <v>ML</v>
          </cell>
          <cell r="D2039" t="str">
            <v>ml</v>
          </cell>
          <cell r="E2039" t="str">
            <v>OC</v>
          </cell>
          <cell r="F2039">
            <v>0</v>
          </cell>
          <cell r="G2039">
            <v>37642</v>
          </cell>
          <cell r="H2039">
            <v>0</v>
          </cell>
          <cell r="I2039" t="str">
            <v>410.1f</v>
          </cell>
        </row>
        <row r="2040">
          <cell r="A2040" t="str">
            <v>410.2a</v>
          </cell>
          <cell r="B2040" t="str">
            <v>tiranti ad  ancoraggio continuo mediante riempimento del perforo con iniezioni di boiacca  di cemento: con barre di diametro  24 mm.</v>
          </cell>
          <cell r="C2040" t="str">
            <v>CAD</v>
          </cell>
          <cell r="D2040" t="str">
            <v>cadauno</v>
          </cell>
          <cell r="E2040" t="str">
            <v>OC</v>
          </cell>
          <cell r="F2040">
            <v>59.63</v>
          </cell>
          <cell r="G2040">
            <v>37642</v>
          </cell>
          <cell r="H2040">
            <v>0</v>
          </cell>
          <cell r="I2040" t="str">
            <v>C.3.11/b/a anas</v>
          </cell>
        </row>
        <row r="2041">
          <cell r="A2041" t="str">
            <v>410.2b</v>
          </cell>
          <cell r="B2041" t="str">
            <v>tiranti ad  ancoraggio continuo mediante riempimento del perforo con iniezioni di boiacca  di cemento: con barre di lunghezza m 4,00 e  diam</v>
          </cell>
          <cell r="C2041" t="str">
            <v>CAD</v>
          </cell>
          <cell r="D2041" t="str">
            <v>cadauno</v>
          </cell>
          <cell r="E2041" t="str">
            <v>OC</v>
          </cell>
          <cell r="F2041">
            <v>60.89</v>
          </cell>
          <cell r="G2041">
            <v>37642</v>
          </cell>
          <cell r="H2041">
            <v>0</v>
          </cell>
          <cell r="I2041" t="str">
            <v>410.2b</v>
          </cell>
        </row>
        <row r="2042">
          <cell r="A2042" t="str">
            <v>410.2c</v>
          </cell>
          <cell r="B2042" t="str">
            <v>tiranti ad  ancoraggio continuo mediante riempimento del perforo con iniezioni di boiacca  di cemento: con barre di lunghezza m 4,50 e  diam</v>
          </cell>
          <cell r="C2042" t="str">
            <v>CAD</v>
          </cell>
          <cell r="D2042" t="str">
            <v>cadauno</v>
          </cell>
          <cell r="E2042" t="str">
            <v>OC</v>
          </cell>
          <cell r="F2042">
            <v>73.290000000000006</v>
          </cell>
          <cell r="G2042">
            <v>37642</v>
          </cell>
          <cell r="H2042">
            <v>0</v>
          </cell>
          <cell r="I2042" t="str">
            <v>C.3.11/b/b anas</v>
          </cell>
        </row>
        <row r="2043">
          <cell r="A2043" t="str">
            <v>410.2d</v>
          </cell>
          <cell r="B2043" t="str">
            <v>tiranti ad  ancoraggio continuo mediante riempimento del perforo con iniezioni di boiacca  di cemento: con barre di lunghezza m 5,00 e  diam</v>
          </cell>
          <cell r="C2043" t="str">
            <v>CAD</v>
          </cell>
          <cell r="D2043" t="str">
            <v>cadauno</v>
          </cell>
          <cell r="E2043" t="str">
            <v>OC</v>
          </cell>
          <cell r="F2043">
            <v>71.989999999999995</v>
          </cell>
          <cell r="G2043">
            <v>37642</v>
          </cell>
          <cell r="H2043">
            <v>0</v>
          </cell>
          <cell r="I2043" t="str">
            <v>410.2d</v>
          </cell>
        </row>
        <row r="2044">
          <cell r="A2044" t="str">
            <v>410.2e</v>
          </cell>
          <cell r="B2044" t="str">
            <v>tiranti ad  ancoraggio continuo mediante riempimento del perforo con iniezioni di boiacca  di cemento: con barre di lunghezza m 6,00 e  diam</v>
          </cell>
          <cell r="C2044" t="str">
            <v>CAD</v>
          </cell>
          <cell r="D2044" t="str">
            <v>cadauno</v>
          </cell>
          <cell r="E2044" t="str">
            <v>OC</v>
          </cell>
          <cell r="F2044">
            <v>83.66</v>
          </cell>
          <cell r="G2044">
            <v>37642</v>
          </cell>
          <cell r="H2044">
            <v>0</v>
          </cell>
          <cell r="I2044" t="str">
            <v>C.3.11/b/c anas</v>
          </cell>
        </row>
        <row r="2045">
          <cell r="A2045" t="str">
            <v>410.2f</v>
          </cell>
          <cell r="B2045" t="str">
            <v>maggiorazione al punto e) per ogni m oltre la lunghezza di m 6.</v>
          </cell>
          <cell r="C2045" t="str">
            <v>CAD</v>
          </cell>
          <cell r="D2045" t="str">
            <v>cadauno</v>
          </cell>
          <cell r="E2045" t="str">
            <v>OC</v>
          </cell>
          <cell r="F2045">
            <v>0</v>
          </cell>
          <cell r="G2045">
            <v>37642</v>
          </cell>
          <cell r="H2045">
            <v>0</v>
          </cell>
          <cell r="I2045" t="str">
            <v>410.2f</v>
          </cell>
        </row>
        <row r="2046">
          <cell r="A2046" t="str">
            <v>411</v>
          </cell>
          <cell r="B2046" t="str">
            <v>Armatura centinata,  anche  del tipo  scampanato,  in profilati di acciaio tipo  Fe 360.</v>
          </cell>
          <cell r="C2046" t="str">
            <v>KG</v>
          </cell>
          <cell r="D2046" t="str">
            <v>kilogrammi</v>
          </cell>
          <cell r="E2046" t="str">
            <v>OC</v>
          </cell>
          <cell r="F2046">
            <v>1.08</v>
          </cell>
          <cell r="G2046">
            <v>37642</v>
          </cell>
          <cell r="H2046">
            <v>0</v>
          </cell>
          <cell r="I2046" t="str">
            <v>C.2.13/a anas</v>
          </cell>
          <cell r="J2046">
            <v>1</v>
          </cell>
        </row>
        <row r="2047">
          <cell r="A2047" t="str">
            <v>412</v>
          </cell>
          <cell r="B2047" t="str">
            <v>Armatura centinata reticolare elettrosaldata in barre di acciaio Fe  B 32k.</v>
          </cell>
          <cell r="C2047" t="str">
            <v>KG</v>
          </cell>
          <cell r="D2047" t="str">
            <v>kilogrammi</v>
          </cell>
          <cell r="E2047" t="str">
            <v>OC</v>
          </cell>
          <cell r="F2047">
            <v>1.1399999999999999</v>
          </cell>
          <cell r="G2047">
            <v>37642</v>
          </cell>
          <cell r="H2047">
            <v>0</v>
          </cell>
          <cell r="I2047" t="str">
            <v>C.2.13/b anas</v>
          </cell>
          <cell r="J2047">
            <v>1</v>
          </cell>
        </row>
        <row r="2048">
          <cell r="A2048" t="str">
            <v>413</v>
          </cell>
          <cell r="B2048" t="str">
            <v>Rete a maglie elettrosaldate in barre di acciaio ad aderenza migliorata del tipo Fe B 44k.</v>
          </cell>
          <cell r="C2048" t="str">
            <v>KG</v>
          </cell>
          <cell r="D2048" t="str">
            <v>kilogrammi</v>
          </cell>
          <cell r="E2048" t="str">
            <v>OC</v>
          </cell>
          <cell r="F2048">
            <v>0.96</v>
          </cell>
          <cell r="G2048">
            <v>37642</v>
          </cell>
          <cell r="H2048">
            <v>0</v>
          </cell>
          <cell r="I2048" t="str">
            <v>C.2.14 anas</v>
          </cell>
          <cell r="J2048">
            <v>1</v>
          </cell>
        </row>
        <row r="2049">
          <cell r="A2049" t="str">
            <v>414</v>
          </cell>
          <cell r="B2049" t="str">
            <v>Acciaio in barre  di qualsiasi diametro per  armatura del conglomerato cementizio  di rivestimento delle gallerie e dei pozzi di  aerazione:</v>
          </cell>
          <cell r="F2049">
            <v>0</v>
          </cell>
          <cell r="G2049">
            <v>37642</v>
          </cell>
          <cell r="H2049">
            <v>0</v>
          </cell>
          <cell r="I2049" t="str">
            <v>414</v>
          </cell>
          <cell r="J2049">
            <v>1</v>
          </cell>
        </row>
        <row r="2050">
          <cell r="A2050" t="str">
            <v>414.a</v>
          </cell>
          <cell r="B2050" t="str">
            <v>tipo Fe B 32k con fyk &gt;= 315 MPa e ftk &gt;= 490 MPa.</v>
          </cell>
          <cell r="C2050" t="str">
            <v>KG</v>
          </cell>
          <cell r="D2050" t="str">
            <v>kilogrammi</v>
          </cell>
          <cell r="E2050" t="str">
            <v>OC</v>
          </cell>
          <cell r="F2050">
            <v>0.54</v>
          </cell>
          <cell r="G2050">
            <v>37642</v>
          </cell>
          <cell r="H2050">
            <v>0</v>
          </cell>
          <cell r="I2050" t="str">
            <v>C.2.05/b anas</v>
          </cell>
        </row>
        <row r="2051">
          <cell r="A2051" t="str">
            <v>414.b</v>
          </cell>
          <cell r="B2051" t="str">
            <v>tipo Fe B 44k  con  fyk &gt;= 430 MPa e  ftk &gt;= 540 MPa, controllato in stabilimento.</v>
          </cell>
          <cell r="C2051" t="str">
            <v>KG</v>
          </cell>
          <cell r="D2051" t="str">
            <v>kilogrammi</v>
          </cell>
          <cell r="E2051" t="str">
            <v>OC</v>
          </cell>
          <cell r="F2051">
            <v>0.63</v>
          </cell>
          <cell r="G2051">
            <v>37642</v>
          </cell>
          <cell r="H2051">
            <v>0</v>
          </cell>
          <cell r="I2051" t="str">
            <v>C.2.05/c anas</v>
          </cell>
        </row>
        <row r="2052">
          <cell r="A2052" t="str">
            <v>415</v>
          </cell>
          <cell r="B2052" t="str">
            <v>Scalette in barre  di acciaio ad aderenza  migliorata del tipo  Fe  B  44k.</v>
          </cell>
          <cell r="C2052" t="str">
            <v>KG</v>
          </cell>
          <cell r="D2052" t="str">
            <v>kilogrammi</v>
          </cell>
          <cell r="E2052" t="str">
            <v>OC</v>
          </cell>
          <cell r="F2052">
            <v>0.86</v>
          </cell>
          <cell r="G2052">
            <v>37642</v>
          </cell>
          <cell r="H2052">
            <v>0</v>
          </cell>
          <cell r="I2052" t="str">
            <v>C.2.15 anas</v>
          </cell>
          <cell r="J2052">
            <v>1</v>
          </cell>
        </row>
        <row r="2053">
          <cell r="A2053" t="str">
            <v>416</v>
          </cell>
          <cell r="B2053" t="str">
            <v>Foro del diametro mm 25  - 40 eseguito in muratura  o in  roccia,  all'interno  di  gallerie  e  di  pozzi, compreso ogni prestazione, forni</v>
          </cell>
          <cell r="F2053">
            <v>1.24</v>
          </cell>
          <cell r="G2053">
            <v>37642</v>
          </cell>
          <cell r="H2053">
            <v>0</v>
          </cell>
          <cell r="I2053" t="str">
            <v>416</v>
          </cell>
          <cell r="J2053">
            <v>1</v>
          </cell>
        </row>
        <row r="2054">
          <cell r="A2054" t="str">
            <v>416.a</v>
          </cell>
          <cell r="B2054" t="str">
            <v>foro di lunghezza fino a m 2.00.</v>
          </cell>
          <cell r="C2054" t="str">
            <v>CAD</v>
          </cell>
          <cell r="D2054" t="str">
            <v>cadauno</v>
          </cell>
          <cell r="E2054" t="str">
            <v>OC</v>
          </cell>
          <cell r="F2054">
            <v>9.1</v>
          </cell>
          <cell r="G2054">
            <v>37642</v>
          </cell>
          <cell r="H2054">
            <v>0</v>
          </cell>
          <cell r="I2054" t="str">
            <v>C.3.01/a anas</v>
          </cell>
        </row>
        <row r="2055">
          <cell r="A2055" t="str">
            <v>416.b</v>
          </cell>
          <cell r="B2055" t="str">
            <v>foro di lunghezza oltre a m 2.01.</v>
          </cell>
          <cell r="C2055" t="str">
            <v>CAD</v>
          </cell>
          <cell r="D2055" t="str">
            <v>cadauno</v>
          </cell>
          <cell r="E2055" t="str">
            <v>OC</v>
          </cell>
          <cell r="F2055">
            <v>15.29</v>
          </cell>
          <cell r="G2055">
            <v>37642</v>
          </cell>
          <cell r="H2055">
            <v>0</v>
          </cell>
          <cell r="I2055" t="str">
            <v>C.3.01/b anas</v>
          </cell>
        </row>
        <row r="2056">
          <cell r="A2056" t="str">
            <v>417</v>
          </cell>
          <cell r="B2056" t="str">
            <v xml:space="preserve">Iniezione sotto  pressione di  miscela  di cemento  e sabbia   additivata   con   espansivo,   avente la composizione  di  volta  in  volta </v>
          </cell>
          <cell r="C2056" t="str">
            <v>KG</v>
          </cell>
          <cell r="D2056" t="str">
            <v>kilogrammi</v>
          </cell>
          <cell r="E2056" t="str">
            <v>OC</v>
          </cell>
          <cell r="F2056">
            <v>0.16</v>
          </cell>
          <cell r="G2056">
            <v>37642</v>
          </cell>
          <cell r="H2056">
            <v>0</v>
          </cell>
          <cell r="I2056" t="str">
            <v>C.3.13 anas</v>
          </cell>
          <cell r="J2056">
            <v>1</v>
          </cell>
        </row>
        <row r="2057">
          <cell r="A2057" t="str">
            <v>418</v>
          </cell>
          <cell r="B2057" t="str">
            <v>Impermeabilizzazione realizzata nelle gallerie e  nei pozzi con guaine in PVC trasparente calandrate e doppiate, dello spessore di  2 mm.</v>
          </cell>
          <cell r="C2057" t="str">
            <v>MQ</v>
          </cell>
          <cell r="D2057" t="str">
            <v>mq</v>
          </cell>
          <cell r="E2057" t="str">
            <v>OC</v>
          </cell>
          <cell r="F2057">
            <v>17.690000000000001</v>
          </cell>
          <cell r="G2057">
            <v>37642</v>
          </cell>
          <cell r="H2057">
            <v>0</v>
          </cell>
          <cell r="I2057" t="str">
            <v>C.3.17 anas</v>
          </cell>
          <cell r="J2057">
            <v>1</v>
          </cell>
        </row>
        <row r="2058">
          <cell r="A2058" t="str">
            <v>419</v>
          </cell>
          <cell r="B2058" t="str">
            <v>Tubazione in PVC rigido serie pesante, tipo 302 (UNI 7443-85) con giunti a bicchiere, per alloggiamento di cavi:</v>
          </cell>
          <cell r="F2058">
            <v>0</v>
          </cell>
          <cell r="G2058">
            <v>37642</v>
          </cell>
          <cell r="H2058">
            <v>0</v>
          </cell>
          <cell r="I2058" t="str">
            <v>419</v>
          </cell>
          <cell r="J2058">
            <v>1</v>
          </cell>
        </row>
        <row r="2059">
          <cell r="A2059" t="str">
            <v>419.a</v>
          </cell>
          <cell r="B2059" t="str">
            <v>del diametro esterno  100 mm e spessore  3,2 mm.</v>
          </cell>
          <cell r="C2059" t="str">
            <v>ML</v>
          </cell>
          <cell r="D2059" t="str">
            <v>ml</v>
          </cell>
          <cell r="E2059" t="str">
            <v>OC</v>
          </cell>
          <cell r="F2059">
            <v>6.7</v>
          </cell>
          <cell r="G2059">
            <v>37642</v>
          </cell>
          <cell r="H2059">
            <v>0</v>
          </cell>
          <cell r="I2059" t="str">
            <v>C.3.22/a anas</v>
          </cell>
        </row>
        <row r="2060">
          <cell r="A2060" t="str">
            <v>419.b</v>
          </cell>
          <cell r="B2060" t="str">
            <v>del diametro esterno  125 mm e spessore  3,8 mm.</v>
          </cell>
          <cell r="C2060" t="str">
            <v>ML</v>
          </cell>
          <cell r="D2060" t="str">
            <v>ml</v>
          </cell>
          <cell r="E2060" t="str">
            <v>OC</v>
          </cell>
          <cell r="F2060">
            <v>8.4600000000000009</v>
          </cell>
          <cell r="G2060">
            <v>37642</v>
          </cell>
          <cell r="H2060">
            <v>0</v>
          </cell>
          <cell r="I2060" t="str">
            <v>C.3.22/b anas</v>
          </cell>
        </row>
        <row r="2061">
          <cell r="A2061" t="str">
            <v>419.c</v>
          </cell>
          <cell r="B2061" t="str">
            <v>del diametro esterno  200 mm e spessore  4,5 mm.</v>
          </cell>
          <cell r="C2061" t="str">
            <v>ML</v>
          </cell>
          <cell r="D2061" t="str">
            <v>ml</v>
          </cell>
          <cell r="E2061" t="str">
            <v>OC</v>
          </cell>
          <cell r="F2061">
            <v>13.24</v>
          </cell>
          <cell r="G2061">
            <v>37642</v>
          </cell>
          <cell r="H2061">
            <v>0</v>
          </cell>
          <cell r="I2061" t="str">
            <v>C.3.22/c anas</v>
          </cell>
        </row>
        <row r="2062">
          <cell r="A2062" t="str">
            <v>420</v>
          </cell>
          <cell r="B2062" t="str">
            <v>Drenaggio  sopra  l'arco   rovescio  delle   gallerie eseguito con pietrame assestato a mano ed intasato in superficie   con   materiale   f</v>
          </cell>
          <cell r="F2062">
            <v>0</v>
          </cell>
          <cell r="G2062">
            <v>37642</v>
          </cell>
          <cell r="H2062">
            <v>0</v>
          </cell>
          <cell r="I2062" t="str">
            <v>420</v>
          </cell>
          <cell r="J2062">
            <v>1</v>
          </cell>
        </row>
        <row r="2063">
          <cell r="A2063" t="str">
            <v>420.a</v>
          </cell>
          <cell r="B2063" t="str">
            <v>con materiale proveniente da cave.</v>
          </cell>
          <cell r="C2063" t="str">
            <v>MC</v>
          </cell>
          <cell r="D2063" t="str">
            <v>mc</v>
          </cell>
          <cell r="E2063" t="str">
            <v>OC</v>
          </cell>
          <cell r="F2063">
            <v>0</v>
          </cell>
          <cell r="G2063">
            <v>37642</v>
          </cell>
          <cell r="H2063">
            <v>0</v>
          </cell>
          <cell r="I2063" t="str">
            <v>420.a</v>
          </cell>
          <cell r="J2063">
            <v>1</v>
          </cell>
        </row>
        <row r="2064">
          <cell r="A2064" t="str">
            <v>420.b</v>
          </cell>
          <cell r="B2064" t="str">
            <v>con  materiale proveniente da scavi.</v>
          </cell>
          <cell r="C2064" t="str">
            <v>MC</v>
          </cell>
          <cell r="D2064" t="str">
            <v>mc</v>
          </cell>
          <cell r="E2064" t="str">
            <v>OC</v>
          </cell>
          <cell r="F2064">
            <v>0</v>
          </cell>
          <cell r="G2064">
            <v>37642</v>
          </cell>
          <cell r="H2064">
            <v>0</v>
          </cell>
          <cell r="I2064" t="str">
            <v>420.b</v>
          </cell>
          <cell r="J2064">
            <v>1</v>
          </cell>
        </row>
        <row r="2065">
          <cell r="A2065" t="str">
            <v>421</v>
          </cell>
          <cell r="B2065" t="str">
            <v>Drenaggio  sopra  l'arco  rovesciato  delle  gallerie eseguito con  frantumato  di cava  o misto  di  fiume granulometricamente assortito se</v>
          </cell>
          <cell r="F2065">
            <v>0</v>
          </cell>
          <cell r="G2065">
            <v>37642</v>
          </cell>
          <cell r="H2065">
            <v>0</v>
          </cell>
          <cell r="I2065" t="str">
            <v>421</v>
          </cell>
          <cell r="J2065">
            <v>1</v>
          </cell>
        </row>
        <row r="2066">
          <cell r="A2066" t="str">
            <v>421.a</v>
          </cell>
          <cell r="B2066" t="str">
            <v>Drenaggio  sopra  l'arco  rovesciato  delle  gallerie eseguito con  frantumato  di cava  o misto  di  fiume granulometricamente assortito se</v>
          </cell>
          <cell r="C2066" t="str">
            <v>MC</v>
          </cell>
          <cell r="D2066" t="str">
            <v>mc</v>
          </cell>
          <cell r="E2066" t="str">
            <v>OC</v>
          </cell>
          <cell r="F2066">
            <v>8.0399999999999991</v>
          </cell>
          <cell r="H2066">
            <v>0</v>
          </cell>
          <cell r="I2066" t="str">
            <v>C.3.20/a anas</v>
          </cell>
        </row>
        <row r="2067">
          <cell r="A2067" t="str">
            <v>421.b</v>
          </cell>
          <cell r="B2067" t="str">
            <v>con   materiale proveniente  dagli  scavi  compreso  la vagliatura  e  la  frantumazione.</v>
          </cell>
          <cell r="C2067" t="str">
            <v>MC</v>
          </cell>
          <cell r="D2067" t="str">
            <v>mc</v>
          </cell>
          <cell r="E2067" t="str">
            <v>OC</v>
          </cell>
          <cell r="F2067">
            <v>9.3000000000000007</v>
          </cell>
          <cell r="G2067">
            <v>37642</v>
          </cell>
          <cell r="H2067">
            <v>0</v>
          </cell>
          <cell r="I2067" t="str">
            <v>C.3.20/b anas</v>
          </cell>
        </row>
        <row r="2068">
          <cell r="A2068" t="str">
            <v>422</v>
          </cell>
          <cell r="B2068" t="str">
            <v>Tubo in cemento per la formazione del cunicolo di fondo nei drenaggi dato in opera compreso ogni prestazione, fornitura ed onere :</v>
          </cell>
          <cell r="F2068">
            <v>0</v>
          </cell>
          <cell r="G2068">
            <v>37642</v>
          </cell>
          <cell r="H2068">
            <v>0</v>
          </cell>
          <cell r="I2068" t="str">
            <v>422</v>
          </cell>
          <cell r="J2068">
            <v>1</v>
          </cell>
        </row>
        <row r="2069">
          <cell r="A2069" t="str">
            <v>422.a</v>
          </cell>
          <cell r="B2069" t="str">
            <v>del diametro interno  20 cm.</v>
          </cell>
          <cell r="C2069" t="str">
            <v>ML</v>
          </cell>
          <cell r="D2069" t="str">
            <v>ml</v>
          </cell>
          <cell r="E2069" t="str">
            <v>OC</v>
          </cell>
          <cell r="F2069">
            <v>7.44</v>
          </cell>
          <cell r="G2069">
            <v>37642</v>
          </cell>
          <cell r="H2069">
            <v>0</v>
          </cell>
          <cell r="I2069" t="str">
            <v>C.3.21/a anas</v>
          </cell>
        </row>
        <row r="2070">
          <cell r="A2070" t="str">
            <v>422.b</v>
          </cell>
          <cell r="B2070" t="str">
            <v>del diametro interno  30 cm.</v>
          </cell>
          <cell r="C2070" t="str">
            <v>ML</v>
          </cell>
          <cell r="D2070" t="str">
            <v>ml</v>
          </cell>
          <cell r="E2070" t="str">
            <v>OC</v>
          </cell>
          <cell r="F2070">
            <v>11.17</v>
          </cell>
          <cell r="G2070">
            <v>37642</v>
          </cell>
          <cell r="H2070">
            <v>0</v>
          </cell>
          <cell r="I2070" t="str">
            <v>C.3.21/b anas</v>
          </cell>
        </row>
        <row r="2071">
          <cell r="A2071" t="str">
            <v>422.c</v>
          </cell>
          <cell r="B2071" t="str">
            <v>del diametro interno  40 cm.</v>
          </cell>
          <cell r="C2071" t="str">
            <v>ML</v>
          </cell>
          <cell r="D2071" t="str">
            <v>ml</v>
          </cell>
          <cell r="E2071" t="str">
            <v>OC</v>
          </cell>
          <cell r="F2071">
            <v>14.89</v>
          </cell>
          <cell r="G2071">
            <v>37642</v>
          </cell>
          <cell r="H2071">
            <v>0</v>
          </cell>
          <cell r="I2071" t="str">
            <v>C.3.21/c anas</v>
          </cell>
        </row>
        <row r="2072">
          <cell r="A2072" t="str">
            <v>422.d</v>
          </cell>
          <cell r="B2072" t="str">
            <v>del diametro interno  50 cm.</v>
          </cell>
          <cell r="C2072" t="str">
            <v>ML</v>
          </cell>
          <cell r="D2072" t="str">
            <v>ml</v>
          </cell>
          <cell r="E2072" t="str">
            <v>OC</v>
          </cell>
          <cell r="F2072">
            <v>19.61</v>
          </cell>
          <cell r="G2072">
            <v>37642</v>
          </cell>
          <cell r="H2072">
            <v>0</v>
          </cell>
          <cell r="I2072" t="str">
            <v>C.3.21/d anas</v>
          </cell>
        </row>
        <row r="2073">
          <cell r="A2073" t="str">
            <v>423</v>
          </cell>
          <cell r="B2073" t="str">
            <v>Conglomerato cementizio del tipo III con Rck  25 MPa anche   debolmente   armato, per   rinfianchi e rivestimenti  di  tubazioni   o  per  a</v>
          </cell>
          <cell r="C2073" t="str">
            <v>MC</v>
          </cell>
          <cell r="D2073" t="str">
            <v>mc</v>
          </cell>
          <cell r="E2073" t="str">
            <v>OC</v>
          </cell>
          <cell r="F2073">
            <v>0</v>
          </cell>
          <cell r="G2073">
            <v>37642</v>
          </cell>
          <cell r="H2073">
            <v>0</v>
          </cell>
          <cell r="I2073" t="str">
            <v>423</v>
          </cell>
          <cell r="J2073">
            <v>1</v>
          </cell>
        </row>
        <row r="2074">
          <cell r="A2074" t="str">
            <v>424</v>
          </cell>
          <cell r="B2074" t="str">
            <v>Tubo  in vetroresina  per  il  preconsolidamento  del fronte  di  scavo  in  sotterraneo.</v>
          </cell>
          <cell r="C2074" t="str">
            <v>ML</v>
          </cell>
          <cell r="D2074" t="str">
            <v>ml</v>
          </cell>
          <cell r="E2074" t="str">
            <v>OC</v>
          </cell>
          <cell r="F2074">
            <v>0</v>
          </cell>
          <cell r="G2074">
            <v>37642</v>
          </cell>
          <cell r="H2074">
            <v>0</v>
          </cell>
          <cell r="I2074" t="str">
            <v>424</v>
          </cell>
          <cell r="J2074">
            <v>1</v>
          </cell>
        </row>
        <row r="2075">
          <cell r="A2075" t="str">
            <v>425</v>
          </cell>
          <cell r="B2075" t="str">
            <v>Preconsolidamento di terreni sabbiosi a comportamento sciolto, per uno spessore non inferiore a m 2.00 eseguito sul contorno della sezione d</v>
          </cell>
          <cell r="C2075" t="str">
            <v>MQ</v>
          </cell>
          <cell r="D2075" t="str">
            <v>mq</v>
          </cell>
          <cell r="E2075" t="str">
            <v>OC</v>
          </cell>
          <cell r="F2075">
            <v>0</v>
          </cell>
          <cell r="G2075">
            <v>37642</v>
          </cell>
          <cell r="H2075">
            <v>0</v>
          </cell>
          <cell r="I2075" t="str">
            <v>425</v>
          </cell>
          <cell r="J2075">
            <v>1</v>
          </cell>
        </row>
        <row r="2076">
          <cell r="A2076" t="str">
            <v>426</v>
          </cell>
          <cell r="B2076" t="str">
            <v>Infilaggi costituiti da tubi portanti iniettati, eseguiti oltre il fronte di scavo in galleria:</v>
          </cell>
          <cell r="F2076">
            <v>0</v>
          </cell>
          <cell r="G2076">
            <v>37642</v>
          </cell>
          <cell r="H2076">
            <v>0</v>
          </cell>
          <cell r="I2076" t="str">
            <v>426</v>
          </cell>
          <cell r="J2076">
            <v>1</v>
          </cell>
        </row>
        <row r="2077">
          <cell r="A2077" t="str">
            <v>426.a</v>
          </cell>
          <cell r="B2077" t="str">
            <v>perforazione del diametro di mm 90-120.</v>
          </cell>
          <cell r="C2077" t="str">
            <v>ML</v>
          </cell>
          <cell r="D2077" t="str">
            <v>ml</v>
          </cell>
          <cell r="E2077" t="str">
            <v>OC</v>
          </cell>
          <cell r="F2077">
            <v>0</v>
          </cell>
          <cell r="G2077">
            <v>37642</v>
          </cell>
          <cell r="H2077">
            <v>0</v>
          </cell>
          <cell r="I2077" t="str">
            <v>426.a</v>
          </cell>
        </row>
        <row r="2078">
          <cell r="A2078" t="str">
            <v>426.b</v>
          </cell>
          <cell r="B2078" t="str">
            <v>perforazione del diametro di mm 121-170.</v>
          </cell>
          <cell r="C2078" t="str">
            <v>ML</v>
          </cell>
          <cell r="D2078" t="str">
            <v>ml</v>
          </cell>
          <cell r="E2078" t="str">
            <v>OC</v>
          </cell>
          <cell r="F2078">
            <v>0</v>
          </cell>
          <cell r="G2078">
            <v>37642</v>
          </cell>
          <cell r="H2078">
            <v>0</v>
          </cell>
          <cell r="I2078" t="str">
            <v>426.b</v>
          </cell>
        </row>
        <row r="2079">
          <cell r="A2079" t="str">
            <v>426.c</v>
          </cell>
          <cell r="B2079" t="str">
            <v>tubo in acciaio tipo Fe 430-510 senza saldatura longitudinale.</v>
          </cell>
          <cell r="C2079" t="str">
            <v>KG</v>
          </cell>
          <cell r="D2079" t="str">
            <v>kilogrammi</v>
          </cell>
          <cell r="E2079" t="str">
            <v>OC</v>
          </cell>
          <cell r="F2079">
            <v>0.9</v>
          </cell>
          <cell r="G2079">
            <v>37642</v>
          </cell>
          <cell r="H2079">
            <v>0</v>
          </cell>
          <cell r="I2079" t="str">
            <v>C3.03/a anas</v>
          </cell>
        </row>
        <row r="2080">
          <cell r="A2080" t="str">
            <v>426.d</v>
          </cell>
          <cell r="B2080" t="str">
            <v>valvola posta in opera nei tubi di cui al precedente punto c).</v>
          </cell>
          <cell r="C2080" t="str">
            <v>CAD</v>
          </cell>
          <cell r="D2080" t="str">
            <v>cadauno</v>
          </cell>
          <cell r="E2080" t="str">
            <v>OC</v>
          </cell>
          <cell r="F2080">
            <v>4.54</v>
          </cell>
          <cell r="G2080">
            <v>37642</v>
          </cell>
          <cell r="H2080">
            <v>0</v>
          </cell>
          <cell r="I2080" t="str">
            <v>C3.03/b anas</v>
          </cell>
        </row>
        <row r="2081">
          <cell r="A2081" t="str">
            <v>426.e</v>
          </cell>
          <cell r="B2081" t="str">
            <v>iniezione della miscela di cemento eseguita in più fasi.</v>
          </cell>
          <cell r="C2081" t="str">
            <v>QLI</v>
          </cell>
          <cell r="D2081" t="str">
            <v>quintali</v>
          </cell>
          <cell r="E2081" t="str">
            <v>OC</v>
          </cell>
          <cell r="F2081">
            <v>16.350000000000001</v>
          </cell>
          <cell r="G2081">
            <v>37642</v>
          </cell>
          <cell r="H2081">
            <v>0</v>
          </cell>
          <cell r="I2081" t="str">
            <v>C3.14/b anas</v>
          </cell>
        </row>
        <row r="2082">
          <cell r="A2082" t="str">
            <v>427</v>
          </cell>
          <cell r="B2082" t="str">
            <v>Colonna  suborizzontale  o comunque inclinata di terreno consolidato a sezione circolare formata all'interno di gallerie:</v>
          </cell>
          <cell r="F2082">
            <v>0</v>
          </cell>
          <cell r="G2082">
            <v>37642</v>
          </cell>
          <cell r="H2082">
            <v>0</v>
          </cell>
          <cell r="I2082" t="str">
            <v>427</v>
          </cell>
          <cell r="J2082">
            <v>1</v>
          </cell>
        </row>
        <row r="2083">
          <cell r="A2083" t="str">
            <v>427.a</v>
          </cell>
          <cell r="B2083" t="str">
            <v>colonna di  terreno effettivamente  consolidato a qualsiasi profondità, del diametro non inferiore a  60 cm.</v>
          </cell>
          <cell r="C2083" t="str">
            <v>ML</v>
          </cell>
          <cell r="D2083" t="str">
            <v>ml</v>
          </cell>
          <cell r="E2083" t="str">
            <v>OC</v>
          </cell>
          <cell r="F2083">
            <v>56.04</v>
          </cell>
          <cell r="G2083">
            <v>37642</v>
          </cell>
          <cell r="H2083">
            <v>0</v>
          </cell>
          <cell r="I2083" t="str">
            <v>C3.09/a anas</v>
          </cell>
        </row>
        <row r="2084">
          <cell r="A2084" t="str">
            <v>427.b</v>
          </cell>
          <cell r="B2084" t="str">
            <v>per perforazione a vuoto.</v>
          </cell>
          <cell r="C2084" t="str">
            <v>ML</v>
          </cell>
          <cell r="D2084" t="str">
            <v>ml</v>
          </cell>
          <cell r="E2084" t="str">
            <v>OC</v>
          </cell>
          <cell r="F2084">
            <v>19.399999999999999</v>
          </cell>
          <cell r="G2084">
            <v>37642</v>
          </cell>
          <cell r="H2084">
            <v>0</v>
          </cell>
          <cell r="I2084" t="str">
            <v>C3.09/b anas</v>
          </cell>
        </row>
        <row r="2085">
          <cell r="A2085" t="str">
            <v>428</v>
          </cell>
          <cell r="B2085" t="str">
            <v>Armatura di  colonna di terreno  consolidato, di  cui all'articolo precedente:</v>
          </cell>
          <cell r="F2085">
            <v>0</v>
          </cell>
          <cell r="G2085">
            <v>37642</v>
          </cell>
          <cell r="H2085">
            <v>0</v>
          </cell>
          <cell r="I2085" t="str">
            <v>428</v>
          </cell>
          <cell r="J2085">
            <v>1</v>
          </cell>
        </row>
        <row r="2086">
          <cell r="A2086" t="str">
            <v>428.a</v>
          </cell>
          <cell r="B2086" t="str">
            <v>armatura in tubi di acciaio  tipo Fe 430-510 senza  saldatura longitudinale del  tipo per  costruzioni  meccaniche,  di   qualsiasi   diamet</v>
          </cell>
          <cell r="C2086" t="str">
            <v>KG</v>
          </cell>
          <cell r="D2086" t="str">
            <v>kilogrammi</v>
          </cell>
          <cell r="E2086" t="str">
            <v>OC</v>
          </cell>
          <cell r="F2086">
            <v>0.89</v>
          </cell>
          <cell r="G2086">
            <v>37642</v>
          </cell>
          <cell r="H2086">
            <v>0</v>
          </cell>
          <cell r="I2086" t="str">
            <v>C3.10/a anas</v>
          </cell>
        </row>
        <row r="2087">
          <cell r="A2087" t="str">
            <v>428.b</v>
          </cell>
          <cell r="B2087" t="str">
            <v>compenso per perforazione del  diametro fino a  mm  140   eseguita   nelle  colonne   di   terreno  consolidate per introduzione  di armatur</v>
          </cell>
          <cell r="C2087" t="str">
            <v>ML</v>
          </cell>
          <cell r="D2087" t="str">
            <v>ml</v>
          </cell>
          <cell r="E2087" t="str">
            <v>OC</v>
          </cell>
          <cell r="F2087">
            <v>21.23</v>
          </cell>
          <cell r="G2087">
            <v>37642</v>
          </cell>
          <cell r="H2087">
            <v>0</v>
          </cell>
          <cell r="I2087" t="str">
            <v>C3.10/b anas</v>
          </cell>
        </row>
        <row r="2088">
          <cell r="A2088" t="str">
            <v>429</v>
          </cell>
          <cell r="B2088" t="str">
            <v>Volta continua in elementi tronco-conici costruita in avanzamento rispetto al fronte di scavo in galleria:</v>
          </cell>
          <cell r="F2088">
            <v>0</v>
          </cell>
          <cell r="G2088">
            <v>37642</v>
          </cell>
          <cell r="H2088">
            <v>0</v>
          </cell>
          <cell r="I2088" t="str">
            <v>429</v>
          </cell>
          <cell r="J2088">
            <v>1</v>
          </cell>
        </row>
        <row r="2089">
          <cell r="A2089" t="str">
            <v>429.a</v>
          </cell>
          <cell r="B2089" t="str">
            <v>volta di spessore non inferiore a cm 18.</v>
          </cell>
          <cell r="C2089" t="str">
            <v>MQ</v>
          </cell>
          <cell r="D2089" t="str">
            <v>mq</v>
          </cell>
          <cell r="E2089" t="str">
            <v>OC</v>
          </cell>
          <cell r="F2089">
            <v>180.19</v>
          </cell>
          <cell r="G2089">
            <v>37642</v>
          </cell>
          <cell r="H2089">
            <v>0</v>
          </cell>
          <cell r="I2089" t="str">
            <v>C.2.16/a anas</v>
          </cell>
        </row>
        <row r="2090">
          <cell r="A2090" t="str">
            <v>429.b</v>
          </cell>
          <cell r="B2090" t="str">
            <v>volta di spessore non inferiore a cm 20.</v>
          </cell>
          <cell r="C2090" t="str">
            <v>MQ</v>
          </cell>
          <cell r="D2090" t="str">
            <v>mq</v>
          </cell>
          <cell r="E2090" t="str">
            <v>OC</v>
          </cell>
          <cell r="F2090">
            <v>187.68</v>
          </cell>
          <cell r="G2090">
            <v>37642</v>
          </cell>
          <cell r="H2090">
            <v>0</v>
          </cell>
          <cell r="I2090" t="str">
            <v>C.2.16/b anas</v>
          </cell>
        </row>
        <row r="2091">
          <cell r="A2091" t="str">
            <v>429.c</v>
          </cell>
          <cell r="B2091" t="str">
            <v>volta di spessore non inferiore a cm 22.</v>
          </cell>
          <cell r="C2091" t="str">
            <v>MQ</v>
          </cell>
          <cell r="D2091" t="str">
            <v>mq</v>
          </cell>
          <cell r="E2091" t="str">
            <v>OC</v>
          </cell>
          <cell r="F2091">
            <v>178.51</v>
          </cell>
          <cell r="G2091">
            <v>37642</v>
          </cell>
          <cell r="H2091">
            <v>0</v>
          </cell>
          <cell r="I2091" t="str">
            <v>429.c</v>
          </cell>
        </row>
        <row r="2092">
          <cell r="A2092" t="str">
            <v>429.d</v>
          </cell>
          <cell r="B2092" t="str">
            <v>volta di spessore non inferiore a cm 24.</v>
          </cell>
          <cell r="C2092" t="str">
            <v>MQ</v>
          </cell>
          <cell r="D2092" t="str">
            <v>mq</v>
          </cell>
          <cell r="E2092" t="str">
            <v>OC</v>
          </cell>
          <cell r="F2092">
            <v>197.59</v>
          </cell>
          <cell r="G2092">
            <v>37642</v>
          </cell>
          <cell r="H2092">
            <v>0</v>
          </cell>
          <cell r="I2092" t="str">
            <v>C.2.16/a anas</v>
          </cell>
        </row>
        <row r="2093">
          <cell r="A2093" t="str">
            <v>430</v>
          </cell>
          <cell r="B2093" t="str">
            <v xml:space="preserve">Scavo in cunicolo eseguito con  fresa a testa rotante in terreni di qualsiasi natura e consistenza compresa la roccia  da  mina. </v>
          </cell>
          <cell r="F2093">
            <v>0</v>
          </cell>
          <cell r="G2093">
            <v>37642</v>
          </cell>
          <cell r="H2093">
            <v>0</v>
          </cell>
          <cell r="I2093" t="str">
            <v>430</v>
          </cell>
          <cell r="J2093">
            <v>1</v>
          </cell>
        </row>
        <row r="2094">
          <cell r="A2094" t="str">
            <v>430.a</v>
          </cell>
          <cell r="B2094" t="str">
            <v>per scavo  eseguito con  fresa del  diametro da  m 3,50 a m 4,50.</v>
          </cell>
          <cell r="C2094" t="str">
            <v>MC</v>
          </cell>
          <cell r="D2094" t="str">
            <v>mc</v>
          </cell>
          <cell r="E2094" t="str">
            <v>OC</v>
          </cell>
          <cell r="F2094">
            <v>124.11</v>
          </cell>
          <cell r="G2094">
            <v>37642</v>
          </cell>
          <cell r="H2094">
            <v>0</v>
          </cell>
          <cell r="I2094" t="str">
            <v>C.1.11/a anas</v>
          </cell>
          <cell r="J2094">
            <v>1</v>
          </cell>
        </row>
        <row r="2095">
          <cell r="A2095" t="str">
            <v>430.b</v>
          </cell>
          <cell r="B2095" t="str">
            <v>per scavo  eseguito con  fresa del  diametro da  m 4,51 a m 5,50.</v>
          </cell>
          <cell r="C2095" t="str">
            <v>MC</v>
          </cell>
          <cell r="D2095" t="str">
            <v>mc</v>
          </cell>
          <cell r="E2095" t="str">
            <v>OC</v>
          </cell>
          <cell r="F2095">
            <v>95.3</v>
          </cell>
          <cell r="G2095">
            <v>37642</v>
          </cell>
          <cell r="H2095">
            <v>0</v>
          </cell>
          <cell r="I2095" t="str">
            <v>C.1.11/b anas</v>
          </cell>
          <cell r="J2095">
            <v>1</v>
          </cell>
        </row>
        <row r="2096">
          <cell r="A2096" t="str">
            <v>431</v>
          </cell>
          <cell r="B2096" t="str">
            <v>Armatura di  sostegno provvisionale  all'interno  del cunicolo di cui al precedente Art.  430, costituita da pannelli   metallici   (liner-p</v>
          </cell>
          <cell r="C2096" t="str">
            <v>KG</v>
          </cell>
          <cell r="D2096" t="str">
            <v>kilogrammi</v>
          </cell>
          <cell r="E2096" t="str">
            <v>OC</v>
          </cell>
          <cell r="F2096">
            <v>1.58</v>
          </cell>
          <cell r="G2096">
            <v>37642</v>
          </cell>
          <cell r="H2096">
            <v>0</v>
          </cell>
          <cell r="I2096" t="str">
            <v>C.1.12 anas</v>
          </cell>
          <cell r="J2096">
            <v>1</v>
          </cell>
        </row>
        <row r="2097">
          <cell r="A2097" t="str">
            <v>432</v>
          </cell>
          <cell r="B2097" t="str">
            <v>Bulloni di ancoraggio con aste in poliestere armato con fibra di vetro:</v>
          </cell>
          <cell r="F2097">
            <v>0</v>
          </cell>
          <cell r="G2097">
            <v>37642</v>
          </cell>
          <cell r="H2097">
            <v>0</v>
          </cell>
          <cell r="I2097" t="str">
            <v>432</v>
          </cell>
          <cell r="J2097">
            <v>1</v>
          </cell>
        </row>
        <row r="2098">
          <cell r="A2098" t="str">
            <v>432.a</v>
          </cell>
          <cell r="B2098" t="str">
            <v>bulloni con aste di lunghezza m 1,50.</v>
          </cell>
          <cell r="C2098" t="str">
            <v>CAD</v>
          </cell>
          <cell r="D2098" t="str">
            <v>cadauno</v>
          </cell>
          <cell r="E2098" t="str">
            <v>OC</v>
          </cell>
          <cell r="F2098">
            <v>45.62</v>
          </cell>
          <cell r="G2098">
            <v>37642</v>
          </cell>
          <cell r="H2098">
            <v>0</v>
          </cell>
          <cell r="I2098" t="str">
            <v>C.1.13/a anas</v>
          </cell>
        </row>
        <row r="2099">
          <cell r="A2099" t="str">
            <v>432.b</v>
          </cell>
          <cell r="B2099" t="str">
            <v>bulloni con aste di lunghezza m 3,00.</v>
          </cell>
          <cell r="C2099" t="str">
            <v>CAD</v>
          </cell>
          <cell r="D2099" t="str">
            <v>cadauno</v>
          </cell>
          <cell r="E2099" t="str">
            <v>OC</v>
          </cell>
          <cell r="F2099">
            <v>63.49</v>
          </cell>
          <cell r="G2099">
            <v>37642</v>
          </cell>
          <cell r="H2099">
            <v>0</v>
          </cell>
          <cell r="I2099" t="str">
            <v>C.1.13/b anas</v>
          </cell>
        </row>
        <row r="2100">
          <cell r="A2100" t="str">
            <v>433</v>
          </cell>
          <cell r="B2100" t="str">
            <v>Rivestimento strutturale delle pareti del cunicolo di cui  all'Art.   430.</v>
          </cell>
          <cell r="C2100" t="str">
            <v>MQ</v>
          </cell>
          <cell r="D2100" t="str">
            <v>mq</v>
          </cell>
          <cell r="E2100" t="str">
            <v>OC</v>
          </cell>
          <cell r="F2100">
            <v>9.1199999999999992</v>
          </cell>
          <cell r="G2100">
            <v>37642</v>
          </cell>
          <cell r="H2100">
            <v>0</v>
          </cell>
          <cell r="I2100" t="str">
            <v>C.1.14 anas</v>
          </cell>
          <cell r="J2100">
            <v>1</v>
          </cell>
        </row>
        <row r="2101">
          <cell r="A2101" t="str">
            <v>434</v>
          </cell>
          <cell r="B2101" t="str">
            <v>Scavo  in galleria  eseguito   in presenza di cunicolo preforato in terreni di qualsiasi natura,  consistenza  e  durezza,  compreso rocce s</v>
          </cell>
          <cell r="C2101" t="str">
            <v>MC</v>
          </cell>
          <cell r="D2101" t="str">
            <v>mc</v>
          </cell>
          <cell r="E2101" t="str">
            <v>OC</v>
          </cell>
          <cell r="F2101">
            <v>20.23</v>
          </cell>
          <cell r="G2101">
            <v>37642</v>
          </cell>
          <cell r="H2101">
            <v>0</v>
          </cell>
          <cell r="I2101" t="str">
            <v>C.1.15 anas</v>
          </cell>
          <cell r="J2101">
            <v>1</v>
          </cell>
        </row>
        <row r="2102">
          <cell r="A2102" t="str">
            <v>435</v>
          </cell>
          <cell r="B2102" t="str">
            <v>Compenso percentuale su tutti i  prezzi dei lavori in galleria, ad esclusione  dei prezzi degli Artt.  430, 431, 432 e 433.</v>
          </cell>
          <cell r="C2102" t="str">
            <v>%</v>
          </cell>
          <cell r="D2102" t="str">
            <v>%</v>
          </cell>
          <cell r="E2102" t="str">
            <v>OC</v>
          </cell>
          <cell r="F2102">
            <v>5</v>
          </cell>
          <cell r="G2102">
            <v>37642</v>
          </cell>
          <cell r="H2102">
            <v>0</v>
          </cell>
          <cell r="I2102" t="str">
            <v>C.3.24 anas</v>
          </cell>
          <cell r="J2102">
            <v>1</v>
          </cell>
        </row>
        <row r="2103">
          <cell r="A2103" t="str">
            <v>436</v>
          </cell>
          <cell r="B2103" t="str">
            <v>Compenso percentuale su tutti i prezzi dei lavori nei pozzi di aerazione, per profondità  superiore ai m 50 e per ogni zona di m 50.</v>
          </cell>
          <cell r="C2103" t="str">
            <v>%</v>
          </cell>
          <cell r="D2103" t="str">
            <v>%</v>
          </cell>
          <cell r="E2103" t="str">
            <v>OC</v>
          </cell>
          <cell r="F2103">
            <v>0</v>
          </cell>
          <cell r="G2103">
            <v>37642</v>
          </cell>
          <cell r="H2103">
            <v>0</v>
          </cell>
          <cell r="I2103" t="str">
            <v>436</v>
          </cell>
          <cell r="J2103">
            <v>1</v>
          </cell>
        </row>
        <row r="2104">
          <cell r="A2104" t="str">
            <v>437</v>
          </cell>
          <cell r="B2104" t="str">
            <v>Compenso   percentuale   ai   prezzi   degli    Artt. 430, 431, 432, e 433,   da corrispondere per ogni tratta di  m 500 di cunicolo situata</v>
          </cell>
          <cell r="C2104" t="str">
            <v>%</v>
          </cell>
          <cell r="D2104" t="str">
            <v>%</v>
          </cell>
          <cell r="E2104" t="str">
            <v>OC</v>
          </cell>
          <cell r="F2104">
            <v>5</v>
          </cell>
          <cell r="G2104">
            <v>37642</v>
          </cell>
          <cell r="H2104">
            <v>0</v>
          </cell>
          <cell r="I2104" t="str">
            <v>C.3,24 anas</v>
          </cell>
          <cell r="J2104">
            <v>1</v>
          </cell>
        </row>
        <row r="2105">
          <cell r="A2105" t="str">
            <v>438</v>
          </cell>
          <cell r="B2105" t="str">
            <v>Stazione di  convergenza  da  installare in  fase  di avanzamento   dello   scavo   in   galleria.</v>
          </cell>
          <cell r="C2105" t="str">
            <v>CAD</v>
          </cell>
          <cell r="D2105" t="str">
            <v>cadauno</v>
          </cell>
          <cell r="E2105" t="str">
            <v>OC</v>
          </cell>
          <cell r="F2105">
            <v>211.23</v>
          </cell>
          <cell r="G2105">
            <v>37642</v>
          </cell>
          <cell r="H2105">
            <v>0</v>
          </cell>
          <cell r="I2105" t="str">
            <v>C.3.27 anas</v>
          </cell>
          <cell r="J2105">
            <v>1</v>
          </cell>
        </row>
        <row r="2106">
          <cell r="A2106" t="str">
            <v>439</v>
          </cell>
          <cell r="B2106" t="str">
            <v>Stazione speciale da  installare in galleria,  quando formalmente ordinato  dalla Direzione  Lavori:</v>
          </cell>
          <cell r="F2106">
            <v>0</v>
          </cell>
          <cell r="G2106">
            <v>37642</v>
          </cell>
          <cell r="H2106">
            <v>0</v>
          </cell>
          <cell r="I2106" t="str">
            <v>439</v>
          </cell>
          <cell r="J2106">
            <v>1</v>
          </cell>
        </row>
        <row r="2107">
          <cell r="A2107" t="str">
            <v>439.1a</v>
          </cell>
          <cell r="B2107" t="str">
            <v>perforazione a  rotazione o  rotopercussione  del  diametro non  inferiore a   80 mm: per profondità fino a  15.00 m.</v>
          </cell>
          <cell r="C2107" t="str">
            <v>ML</v>
          </cell>
          <cell r="D2107" t="str">
            <v>ml</v>
          </cell>
          <cell r="E2107" t="str">
            <v>OC</v>
          </cell>
          <cell r="F2107">
            <v>41.34</v>
          </cell>
          <cell r="G2107">
            <v>37642</v>
          </cell>
          <cell r="H2107">
            <v>0</v>
          </cell>
          <cell r="I2107" t="str">
            <v>C.3.28/1a anas</v>
          </cell>
        </row>
        <row r="2108">
          <cell r="A2108" t="str">
            <v>439.1b</v>
          </cell>
          <cell r="B2108" t="str">
            <v>perforazione a  rotazione o  rotopercussione  del  diametro non  inferiore a   80 mm:  per profondità fino a  60 m.</v>
          </cell>
          <cell r="C2108" t="str">
            <v>ML</v>
          </cell>
          <cell r="D2108" t="str">
            <v>ml</v>
          </cell>
          <cell r="E2108" t="str">
            <v>OC</v>
          </cell>
          <cell r="F2108">
            <v>35.42</v>
          </cell>
          <cell r="G2108">
            <v>37642</v>
          </cell>
          <cell r="H2108">
            <v>0</v>
          </cell>
          <cell r="I2108" t="str">
            <v>C.3.28/1b anas</v>
          </cell>
        </row>
        <row r="2109">
          <cell r="A2109" t="str">
            <v>439.2a</v>
          </cell>
          <cell r="B2109" t="str">
            <v>estensimetro multibase  per la misura delle  variazioni di distanza relativa fra  2-6 basi: estensimetro a 2 basi.</v>
          </cell>
          <cell r="C2109" t="str">
            <v>CAD</v>
          </cell>
          <cell r="D2109" t="str">
            <v>cadauno</v>
          </cell>
          <cell r="E2109" t="str">
            <v>OC</v>
          </cell>
          <cell r="F2109">
            <v>1238.8399999999999</v>
          </cell>
          <cell r="G2109">
            <v>37642</v>
          </cell>
          <cell r="H2109">
            <v>0</v>
          </cell>
          <cell r="I2109" t="str">
            <v>C.3.28/2a anas</v>
          </cell>
        </row>
        <row r="2110">
          <cell r="A2110" t="str">
            <v>439.2b</v>
          </cell>
          <cell r="B2110" t="str">
            <v>estensimetro multibase  per la misura delle  variazioni di distanza relativa fra  2-6 basi: estensimetro a 3 basi.</v>
          </cell>
          <cell r="C2110" t="str">
            <v>CAD</v>
          </cell>
          <cell r="D2110" t="str">
            <v>cadauno</v>
          </cell>
          <cell r="E2110" t="str">
            <v>OC</v>
          </cell>
          <cell r="F2110">
            <v>1644.38</v>
          </cell>
          <cell r="G2110">
            <v>37642</v>
          </cell>
          <cell r="H2110">
            <v>0</v>
          </cell>
          <cell r="I2110" t="str">
            <v>C.3.28/2b anas</v>
          </cell>
        </row>
        <row r="2111">
          <cell r="A2111" t="str">
            <v>439.2c</v>
          </cell>
          <cell r="B2111" t="str">
            <v>estensimetro multibase  per la misura delle  variazioni di distanza relativa fra  2-6 basi: estensimetro a 4 basi.</v>
          </cell>
          <cell r="C2111" t="str">
            <v>CAD</v>
          </cell>
          <cell r="D2111" t="str">
            <v>cadauno</v>
          </cell>
          <cell r="E2111" t="str">
            <v>OC</v>
          </cell>
          <cell r="F2111">
            <v>2292.98</v>
          </cell>
          <cell r="G2111">
            <v>37642</v>
          </cell>
          <cell r="H2111">
            <v>0</v>
          </cell>
          <cell r="I2111" t="str">
            <v>C.3.28/2c anas</v>
          </cell>
        </row>
        <row r="2112">
          <cell r="A2112" t="str">
            <v>439.2d</v>
          </cell>
          <cell r="B2112" t="str">
            <v>estensimetro multibase  per la misura delle  variazioni di distanza relativa fra  2-6 basi: estensimetro a 5 basi.</v>
          </cell>
          <cell r="C2112" t="str">
            <v>CAD</v>
          </cell>
          <cell r="D2112" t="str">
            <v>cadauno</v>
          </cell>
          <cell r="E2112" t="str">
            <v>OC</v>
          </cell>
          <cell r="F2112">
            <v>2660.79</v>
          </cell>
          <cell r="G2112">
            <v>37642</v>
          </cell>
          <cell r="H2112">
            <v>0</v>
          </cell>
          <cell r="I2112" t="str">
            <v>C.3.28/2d anas</v>
          </cell>
        </row>
        <row r="2113">
          <cell r="A2113" t="str">
            <v>439.2e</v>
          </cell>
          <cell r="B2113" t="str">
            <v>estensimetro multibase  per la misura delle  variazioni di distanza relativa fra  2-6 basi: estensimetro a 6 basi.</v>
          </cell>
          <cell r="C2113" t="str">
            <v>CAD</v>
          </cell>
          <cell r="D2113" t="str">
            <v>cadauno</v>
          </cell>
          <cell r="E2113" t="str">
            <v>OC</v>
          </cell>
          <cell r="F2113">
            <v>3117.67</v>
          </cell>
          <cell r="G2113">
            <v>37642</v>
          </cell>
          <cell r="H2113">
            <v>0</v>
          </cell>
          <cell r="I2113" t="str">
            <v>C.3.28/2e anas</v>
          </cell>
        </row>
        <row r="2114">
          <cell r="A2114" t="str">
            <v>439.2f</v>
          </cell>
          <cell r="B2114" t="str">
            <v>estensimetro multibase  per la misura delle  variazioni di distanza relativa fra  2-6 basi: aste di collegamento.</v>
          </cell>
          <cell r="C2114" t="str">
            <v>ML</v>
          </cell>
          <cell r="D2114" t="str">
            <v>ml</v>
          </cell>
          <cell r="E2114" t="str">
            <v>OC</v>
          </cell>
          <cell r="F2114">
            <v>24.88</v>
          </cell>
          <cell r="G2114">
            <v>37642</v>
          </cell>
          <cell r="H2114">
            <v>0</v>
          </cell>
          <cell r="I2114" t="str">
            <v>C.3.28/2f anas</v>
          </cell>
        </row>
        <row r="2115">
          <cell r="A2115" t="str">
            <v>439.3a</v>
          </cell>
          <cell r="B2115" t="str">
            <v>cella di pressione  a fluido, atta a misurare  le pressioni totali normali al piano  della cella.</v>
          </cell>
          <cell r="C2115" t="str">
            <v>CAD</v>
          </cell>
          <cell r="D2115" t="str">
            <v>cadauno</v>
          </cell>
          <cell r="E2115" t="str">
            <v>OC</v>
          </cell>
          <cell r="F2115">
            <v>755.32</v>
          </cell>
          <cell r="G2115">
            <v>37642</v>
          </cell>
          <cell r="H2115">
            <v>0</v>
          </cell>
          <cell r="I2115" t="str">
            <v>C.3.28/3 anas</v>
          </cell>
        </row>
        <row r="2116">
          <cell r="A2116" t="str">
            <v>439.4a</v>
          </cell>
          <cell r="B2116" t="str">
            <v>cella piezometrica atta  a misurare le  pressioni neutre all'interno delle formazioni attraversate: cella tipo Casagrande.</v>
          </cell>
          <cell r="C2116" t="str">
            <v>CAD</v>
          </cell>
          <cell r="D2116" t="str">
            <v>cadauno</v>
          </cell>
          <cell r="E2116" t="str">
            <v>OC</v>
          </cell>
          <cell r="F2116">
            <v>93.92</v>
          </cell>
          <cell r="G2116">
            <v>37642</v>
          </cell>
          <cell r="H2116">
            <v>0</v>
          </cell>
          <cell r="I2116" t="str">
            <v>C.3.28/4a anas</v>
          </cell>
        </row>
        <row r="2117">
          <cell r="A2117" t="str">
            <v>439.4b</v>
          </cell>
          <cell r="B2117" t="str">
            <v>cella piezometrica atta  a misurare le  pressioni neutre all'interno delle formazioni attraversate: cella tipo elettropneumatico.</v>
          </cell>
          <cell r="C2117" t="str">
            <v>CAD</v>
          </cell>
          <cell r="D2117" t="str">
            <v>cadauno</v>
          </cell>
          <cell r="E2117" t="str">
            <v>OC</v>
          </cell>
          <cell r="F2117">
            <v>350.38</v>
          </cell>
          <cell r="G2117">
            <v>37642</v>
          </cell>
          <cell r="H2117">
            <v>0</v>
          </cell>
          <cell r="I2117" t="str">
            <v>C.3.28/4b anas</v>
          </cell>
        </row>
        <row r="2118">
          <cell r="A2118" t="str">
            <v>439.4c</v>
          </cell>
          <cell r="B2118" t="str">
            <v>cella piezometrica atta  a misurare le  pressioni neutre all'interno delle formazioni attraversate: cella tipo piezoelettrico.</v>
          </cell>
          <cell r="C2118" t="str">
            <v>CAD</v>
          </cell>
          <cell r="D2118" t="str">
            <v>cadauno</v>
          </cell>
          <cell r="E2118" t="str">
            <v>OC</v>
          </cell>
          <cell r="F2118">
            <v>591.63</v>
          </cell>
          <cell r="G2118">
            <v>37642</v>
          </cell>
          <cell r="H2118">
            <v>0</v>
          </cell>
          <cell r="I2118" t="str">
            <v>C.3.28/4c anas</v>
          </cell>
        </row>
        <row r="2119">
          <cell r="A2119" t="str">
            <v>440</v>
          </cell>
          <cell r="B2119" t="str">
            <v>Manufatti prefabbricati  in  conglomerato  cementizio armato vibrato con Rck &gt;= 35 MPa per la  sistemazione idraulica delle gallerie:</v>
          </cell>
          <cell r="F2119">
            <v>0</v>
          </cell>
          <cell r="G2119">
            <v>37642</v>
          </cell>
          <cell r="H2119">
            <v>0</v>
          </cell>
          <cell r="I2119" t="str">
            <v>440</v>
          </cell>
          <cell r="J2119">
            <v>1</v>
          </cell>
        </row>
        <row r="2120">
          <cell r="A2120" t="str">
            <v>440.a</v>
          </cell>
          <cell r="B2120" t="str">
            <v>pozzetto prefabbricato.</v>
          </cell>
          <cell r="C2120" t="str">
            <v>DMC</v>
          </cell>
          <cell r="D2120" t="str">
            <v>dmc</v>
          </cell>
          <cell r="E2120" t="str">
            <v>OC</v>
          </cell>
          <cell r="F2120">
            <v>0.19</v>
          </cell>
          <cell r="G2120">
            <v>37642</v>
          </cell>
          <cell r="H2120">
            <v>0</v>
          </cell>
          <cell r="I2120" t="str">
            <v>C.3.26/a</v>
          </cell>
        </row>
        <row r="2121">
          <cell r="A2121" t="str">
            <v>440.b</v>
          </cell>
          <cell r="B2121" t="str">
            <v>cunicolo per  la raccolta  delle  acque dal  piano viabile delle gallerie.</v>
          </cell>
          <cell r="C2121" t="str">
            <v>ML</v>
          </cell>
          <cell r="D2121" t="str">
            <v>ml</v>
          </cell>
          <cell r="E2121" t="str">
            <v>OC</v>
          </cell>
          <cell r="F2121">
            <v>23.83</v>
          </cell>
          <cell r="G2121">
            <v>37642</v>
          </cell>
          <cell r="H2121">
            <v>0</v>
          </cell>
          <cell r="I2121" t="str">
            <v>C.3.26/b anas</v>
          </cell>
        </row>
        <row r="2122">
          <cell r="A2122" t="str">
            <v>441</v>
          </cell>
          <cell r="B2122" t="str">
            <v>Compenso  percentuale da  applicare  sui  prezzi  dei lavori all'aperto, per opere da eseguire all'interno delle gallerie.</v>
          </cell>
          <cell r="C2122" t="str">
            <v>%</v>
          </cell>
          <cell r="D2122" t="str">
            <v>%</v>
          </cell>
          <cell r="E2122" t="str">
            <v>OC</v>
          </cell>
          <cell r="F2122">
            <v>10</v>
          </cell>
          <cell r="G2122">
            <v>37642</v>
          </cell>
          <cell r="H2122">
            <v>0</v>
          </cell>
          <cell r="I2122" t="str">
            <v>C.3.31 anas</v>
          </cell>
          <cell r="J2122">
            <v>1</v>
          </cell>
        </row>
        <row r="2123">
          <cell r="A2123" t="str">
            <v>442</v>
          </cell>
          <cell r="B2123" t="str">
            <v>Verniciatura dei  piedritti  delle gallerie  per  una fascia di  m 4,  a  partire da m  0,50 dalla base  del piedritto fino all'altezza di m</v>
          </cell>
          <cell r="F2123">
            <v>0</v>
          </cell>
          <cell r="G2123">
            <v>37642</v>
          </cell>
          <cell r="H2123">
            <v>0</v>
          </cell>
          <cell r="I2123" t="str">
            <v>442</v>
          </cell>
          <cell r="J2123">
            <v>1</v>
          </cell>
        </row>
        <row r="2124">
          <cell r="A2124" t="str">
            <v>442.a</v>
          </cell>
          <cell r="B2124" t="str">
            <v>data a due mani  per uno spessore finito del  film secco non inferiore a mm 0,25.</v>
          </cell>
          <cell r="C2124" t="str">
            <v>MQ</v>
          </cell>
          <cell r="D2124" t="str">
            <v>mq</v>
          </cell>
          <cell r="E2124" t="str">
            <v>OC</v>
          </cell>
          <cell r="F2124">
            <v>6.52</v>
          </cell>
          <cell r="G2124">
            <v>37642</v>
          </cell>
          <cell r="H2124">
            <v>0</v>
          </cell>
          <cell r="I2124" t="str">
            <v>C.3.25/a anas</v>
          </cell>
        </row>
        <row r="2125">
          <cell r="A2125" t="str">
            <v>442.b</v>
          </cell>
          <cell r="B2125" t="str">
            <v>data a tre mani  per uno spessore finito del  film  secco non inferiore a mm 0,35.</v>
          </cell>
          <cell r="C2125" t="str">
            <v>MQ</v>
          </cell>
          <cell r="D2125" t="str">
            <v>mq</v>
          </cell>
          <cell r="E2125" t="str">
            <v>OC</v>
          </cell>
          <cell r="F2125">
            <v>9.5399999999999991</v>
          </cell>
          <cell r="G2125">
            <v>37642</v>
          </cell>
          <cell r="H2125">
            <v>0</v>
          </cell>
          <cell r="I2125" t="str">
            <v>C.3.25/b anas</v>
          </cell>
        </row>
        <row r="2126">
          <cell r="A2126" t="str">
            <v>443</v>
          </cell>
          <cell r="B2126" t="str">
            <v>Demolizione, anche in forza ed a sezione obbligata, di muratura in conglomerato cementizio semplice od armato:</v>
          </cell>
          <cell r="F2126">
            <v>0</v>
          </cell>
          <cell r="G2126">
            <v>37642</v>
          </cell>
          <cell r="H2126">
            <v>0</v>
          </cell>
          <cell r="I2126" t="str">
            <v>443</v>
          </cell>
          <cell r="J2126">
            <v>1</v>
          </cell>
        </row>
        <row r="2127">
          <cell r="A2127" t="str">
            <v>443.1a</v>
          </cell>
          <cell r="B2127" t="str">
            <v>demolizione del rivestimento di calotta e piedritti: in spessore totale.</v>
          </cell>
          <cell r="C2127" t="str">
            <v>MC</v>
          </cell>
          <cell r="D2127" t="str">
            <v>mc</v>
          </cell>
          <cell r="E2127" t="str">
            <v>OC</v>
          </cell>
          <cell r="F2127">
            <v>123.95</v>
          </cell>
          <cell r="G2127">
            <v>37642</v>
          </cell>
          <cell r="H2127">
            <v>0</v>
          </cell>
          <cell r="I2127" t="str">
            <v>443.1a</v>
          </cell>
        </row>
        <row r="2128">
          <cell r="A2128" t="str">
            <v>443.1b</v>
          </cell>
          <cell r="B2128" t="str">
            <v>demolizione del rivestimento di calotta e piedritti: in spessore parziale.</v>
          </cell>
          <cell r="C2128" t="str">
            <v>MC</v>
          </cell>
          <cell r="D2128" t="str">
            <v>mc</v>
          </cell>
          <cell r="E2128" t="str">
            <v>OC</v>
          </cell>
          <cell r="F2128">
            <v>242.73</v>
          </cell>
          <cell r="G2128">
            <v>37642</v>
          </cell>
          <cell r="H2128">
            <v>0</v>
          </cell>
          <cell r="I2128" t="str">
            <v>443.1b</v>
          </cell>
        </row>
        <row r="2129">
          <cell r="A2129" t="str">
            <v>443.2a</v>
          </cell>
          <cell r="B2129" t="str">
            <v>demolizione del rivestimento dell'arco rovescio: in spessore totale.</v>
          </cell>
          <cell r="C2129" t="str">
            <v>MC</v>
          </cell>
          <cell r="D2129" t="str">
            <v>mc</v>
          </cell>
          <cell r="E2129" t="str">
            <v>OC</v>
          </cell>
          <cell r="F2129">
            <v>35.119999999999997</v>
          </cell>
          <cell r="G2129">
            <v>37642</v>
          </cell>
          <cell r="H2129">
            <v>0</v>
          </cell>
          <cell r="I2129" t="str">
            <v>443.2a</v>
          </cell>
        </row>
        <row r="2130">
          <cell r="A2130" t="str">
            <v>443.2b</v>
          </cell>
          <cell r="B2130" t="str">
            <v>demolizione del rivestimento dell'arco rovescio: in spessore parziale.</v>
          </cell>
          <cell r="C2130" t="str">
            <v>MC</v>
          </cell>
          <cell r="D2130" t="str">
            <v>mc</v>
          </cell>
          <cell r="E2130" t="str">
            <v>OC</v>
          </cell>
          <cell r="F2130">
            <v>59.39</v>
          </cell>
          <cell r="G2130">
            <v>37642</v>
          </cell>
          <cell r="H2130">
            <v>0</v>
          </cell>
          <cell r="I2130" t="str">
            <v>443.2b</v>
          </cell>
        </row>
        <row r="2131">
          <cell r="A2131" t="str">
            <v>444</v>
          </cell>
          <cell r="B2131" t="str">
            <v>Conglomerato cementizio di tipo II e Rck &gt;= 30 MPa, per interventi di rifacimento o ripristino del rivestimento di esistenti gallerie:</v>
          </cell>
          <cell r="F2131">
            <v>0</v>
          </cell>
          <cell r="G2131">
            <v>37642</v>
          </cell>
          <cell r="H2131">
            <v>0</v>
          </cell>
          <cell r="I2131" t="str">
            <v>444</v>
          </cell>
          <cell r="J2131">
            <v>1</v>
          </cell>
        </row>
        <row r="2132">
          <cell r="A2132" t="str">
            <v>444.a</v>
          </cell>
          <cell r="B2132" t="str">
            <v>conglomerato spruzzato eseguito in più fasi ed a strati successivi.</v>
          </cell>
          <cell r="C2132" t="str">
            <v>MC</v>
          </cell>
          <cell r="D2132" t="str">
            <v>mc</v>
          </cell>
          <cell r="E2132" t="str">
            <v>OC</v>
          </cell>
          <cell r="F2132">
            <v>165.27</v>
          </cell>
          <cell r="G2132">
            <v>37642</v>
          </cell>
          <cell r="H2132">
            <v>0</v>
          </cell>
          <cell r="I2132" t="str">
            <v>444.a</v>
          </cell>
        </row>
        <row r="2133">
          <cell r="A2133" t="str">
            <v>444.b</v>
          </cell>
          <cell r="B2133" t="str">
            <v>conglomerato cementizio per getti di qualsiasi spessore.</v>
          </cell>
          <cell r="C2133" t="str">
            <v>MC</v>
          </cell>
          <cell r="D2133" t="str">
            <v>mc</v>
          </cell>
          <cell r="E2133" t="str">
            <v>OC</v>
          </cell>
          <cell r="F2133">
            <v>113.62</v>
          </cell>
          <cell r="G2133">
            <v>37642</v>
          </cell>
          <cell r="H2133">
            <v>0</v>
          </cell>
          <cell r="I2133" t="str">
            <v>444.b</v>
          </cell>
        </row>
        <row r="2134">
          <cell r="A2134" t="str">
            <v>445</v>
          </cell>
          <cell r="B2134" t="str">
            <v xml:space="preserve">Casseforme di contenimento di getti in conglomerato cementizio, rette o curve, per ripristino, rinforzo e/o rifacimento del rivestimento di </v>
          </cell>
          <cell r="C2134" t="str">
            <v>MQ</v>
          </cell>
          <cell r="D2134" t="str">
            <v>mq</v>
          </cell>
          <cell r="E2134" t="str">
            <v>OC</v>
          </cell>
          <cell r="F2134">
            <v>46.48</v>
          </cell>
          <cell r="G2134">
            <v>37642</v>
          </cell>
          <cell r="H2134">
            <v>0</v>
          </cell>
          <cell r="I2134" t="str">
            <v>445</v>
          </cell>
          <cell r="J2134">
            <v>1</v>
          </cell>
        </row>
        <row r="2135">
          <cell r="A2135" t="str">
            <v>446</v>
          </cell>
          <cell r="B2135" t="str">
            <v>Rete a maglie elettrosaldate in barre di acciaio ad aderenza migliorata del tipo Fe B 44K, per armatura di conglomerato cementizio in sede d</v>
          </cell>
          <cell r="C2135" t="str">
            <v>KG</v>
          </cell>
          <cell r="D2135" t="str">
            <v>kilogrammi</v>
          </cell>
          <cell r="E2135" t="str">
            <v>OC</v>
          </cell>
          <cell r="F2135">
            <v>2.17</v>
          </cell>
          <cell r="G2135">
            <v>37642</v>
          </cell>
          <cell r="H2135">
            <v>0</v>
          </cell>
          <cell r="I2135" t="str">
            <v>446</v>
          </cell>
          <cell r="J2135">
            <v>1</v>
          </cell>
        </row>
        <row r="2136">
          <cell r="A2136" t="str">
            <v>447</v>
          </cell>
          <cell r="B2136" t="str">
            <v>Centine in profilati di acciaio tipo Fe 360 di qualsiasi altezza, per armatura del rivestimento di esistenti gallerie, quando previsto in pr</v>
          </cell>
          <cell r="F2136">
            <v>0</v>
          </cell>
          <cell r="G2136">
            <v>37642</v>
          </cell>
          <cell r="H2136">
            <v>0</v>
          </cell>
          <cell r="I2136" t="str">
            <v>447</v>
          </cell>
          <cell r="J2136">
            <v>1</v>
          </cell>
        </row>
        <row r="2137">
          <cell r="A2137" t="str">
            <v>447.1a</v>
          </cell>
          <cell r="B2137" t="str">
            <v>in opera annegate nel cls. di rivestimento: in profilati NP</v>
          </cell>
          <cell r="C2137" t="str">
            <v>KG</v>
          </cell>
          <cell r="D2137" t="str">
            <v>kilogrammi</v>
          </cell>
          <cell r="E2137" t="str">
            <v>OC</v>
          </cell>
          <cell r="F2137">
            <v>1.1100000000000001</v>
          </cell>
          <cell r="G2137">
            <v>37642</v>
          </cell>
          <cell r="H2137">
            <v>0</v>
          </cell>
          <cell r="I2137" t="str">
            <v>447.1a</v>
          </cell>
        </row>
        <row r="2138">
          <cell r="A2138" t="str">
            <v>447.1b</v>
          </cell>
          <cell r="B2138" t="str">
            <v>date in opera annegate nel cls. di rivestimento: in profila</v>
          </cell>
          <cell r="C2138" t="str">
            <v>KG</v>
          </cell>
          <cell r="D2138" t="str">
            <v>kilogrammi</v>
          </cell>
          <cell r="E2138" t="str">
            <v>OC</v>
          </cell>
          <cell r="F2138">
            <v>1.21</v>
          </cell>
          <cell r="G2138">
            <v>37642</v>
          </cell>
          <cell r="H2138">
            <v>0</v>
          </cell>
          <cell r="I2138" t="str">
            <v>447.1b</v>
          </cell>
        </row>
        <row r="2139">
          <cell r="A2139" t="str">
            <v>447.2a</v>
          </cell>
          <cell r="B2139" t="str">
            <v>in opera in vista compreso oneri di finitura: in profilati N</v>
          </cell>
          <cell r="C2139" t="str">
            <v>KG</v>
          </cell>
          <cell r="D2139" t="str">
            <v>kilogrammi</v>
          </cell>
          <cell r="E2139" t="str">
            <v>OC</v>
          </cell>
          <cell r="F2139">
            <v>1.1399999999999999</v>
          </cell>
          <cell r="G2139">
            <v>37642</v>
          </cell>
          <cell r="H2139">
            <v>0</v>
          </cell>
          <cell r="I2139" t="str">
            <v>447.2a</v>
          </cell>
        </row>
        <row r="2140">
          <cell r="A2140" t="str">
            <v>447.2b</v>
          </cell>
          <cell r="B2140" t="str">
            <v>date in opera in vista compreso oneri per la rifinitura: in profilati IPE.</v>
          </cell>
          <cell r="C2140" t="str">
            <v>KG</v>
          </cell>
          <cell r="D2140" t="str">
            <v>kilogrammi</v>
          </cell>
          <cell r="E2140" t="str">
            <v>OC</v>
          </cell>
          <cell r="F2140">
            <v>1.24</v>
          </cell>
          <cell r="G2140">
            <v>37642</v>
          </cell>
          <cell r="H2140">
            <v>0</v>
          </cell>
          <cell r="I2140" t="str">
            <v>447.2b</v>
          </cell>
        </row>
        <row r="2141">
          <cell r="A2141" t="str">
            <v>448</v>
          </cell>
          <cell r="B2141" t="str">
            <v>Smontaggio di centine, anche composte da settori tra loro uniti mediante giunti imbullonati, in profilati di acciaio di qualsiasi forma.</v>
          </cell>
          <cell r="C2141" t="str">
            <v>KG</v>
          </cell>
          <cell r="D2141" t="str">
            <v>kilogrammi</v>
          </cell>
          <cell r="E2141" t="str">
            <v>OC</v>
          </cell>
          <cell r="F2141">
            <v>0.46</v>
          </cell>
          <cell r="G2141">
            <v>37642</v>
          </cell>
          <cell r="H2141">
            <v>0</v>
          </cell>
          <cell r="I2141" t="str">
            <v>448</v>
          </cell>
          <cell r="J2141">
            <v>1</v>
          </cell>
        </row>
        <row r="2142">
          <cell r="A2142" t="str">
            <v>449</v>
          </cell>
          <cell r="B2142" t="str">
            <v>Canalette di drenaggio realizzate con pannelli semirigidi grecati in PVC autoestinguente di spessore non inferiore a mm 1.2.</v>
          </cell>
          <cell r="C2142" t="str">
            <v>MQ</v>
          </cell>
          <cell r="D2142" t="str">
            <v>mq</v>
          </cell>
          <cell r="E2142" t="str">
            <v>OC</v>
          </cell>
          <cell r="F2142">
            <v>32.54</v>
          </cell>
          <cell r="G2142">
            <v>37642</v>
          </cell>
          <cell r="H2142">
            <v>0</v>
          </cell>
          <cell r="I2142" t="str">
            <v>449</v>
          </cell>
          <cell r="J2142">
            <v>1</v>
          </cell>
        </row>
        <row r="2143">
          <cell r="A2143" t="str">
            <v>450</v>
          </cell>
          <cell r="B2143" t="str">
            <v>Fori del diametro mm 40-50 eseguiti con idonea perforatrice in murature di qualsiasi tipo, anche fortemente armate, e per qualsiasi profondi</v>
          </cell>
          <cell r="C2143" t="str">
            <v>ML</v>
          </cell>
          <cell r="D2143" t="str">
            <v>ml</v>
          </cell>
          <cell r="E2143" t="str">
            <v>OC</v>
          </cell>
          <cell r="F2143">
            <v>9.3000000000000007</v>
          </cell>
          <cell r="G2143">
            <v>37642</v>
          </cell>
          <cell r="H2143">
            <v>0</v>
          </cell>
          <cell r="I2143" t="str">
            <v>450</v>
          </cell>
          <cell r="J2143">
            <v>1</v>
          </cell>
        </row>
        <row r="2144">
          <cell r="A2144" t="str">
            <v>451</v>
          </cell>
          <cell r="B2144" t="str">
            <v>Rete a maglie elettrosaldate zincate a caldo, in fili di acciaio del diametro mm 5 e maglia mm 50x50, per rivestimento in vista di calotte d</v>
          </cell>
          <cell r="C2144" t="str">
            <v>MQ</v>
          </cell>
          <cell r="D2144" t="str">
            <v>mq</v>
          </cell>
          <cell r="E2144" t="str">
            <v>OC</v>
          </cell>
          <cell r="F2144">
            <v>36.15</v>
          </cell>
          <cell r="G2144">
            <v>37642</v>
          </cell>
          <cell r="H2144">
            <v>0</v>
          </cell>
          <cell r="I2144" t="str">
            <v>451</v>
          </cell>
          <cell r="J2144">
            <v>1</v>
          </cell>
        </row>
        <row r="2145">
          <cell r="A2145" t="str">
            <v>452</v>
          </cell>
          <cell r="B2145" t="str">
            <v xml:space="preserve">Rete a maglie elettrosaldate in acciaio inox AISI 304, in fili di acciaio del diametro mm 3 e maglia mm 20x20, per rivestimento in vista di </v>
          </cell>
          <cell r="C2145" t="str">
            <v>MQ</v>
          </cell>
          <cell r="D2145" t="str">
            <v>mq</v>
          </cell>
          <cell r="E2145" t="str">
            <v>OC</v>
          </cell>
          <cell r="F2145">
            <v>31.5</v>
          </cell>
          <cell r="G2145">
            <v>37642</v>
          </cell>
          <cell r="H2145">
            <v>0</v>
          </cell>
          <cell r="I2145" t="str">
            <v>452</v>
          </cell>
          <cell r="J2145">
            <v>1</v>
          </cell>
        </row>
        <row r="2146">
          <cell r="A2146" t="str">
            <v>501</v>
          </cell>
          <cell r="B2146" t="str">
            <v>Detriti di cava o ghiaia mista per la formazione del letto di posa della fondazione stradale:</v>
          </cell>
          <cell r="F2146">
            <v>0</v>
          </cell>
          <cell r="G2146">
            <v>37642</v>
          </cell>
          <cell r="H2146">
            <v>0</v>
          </cell>
          <cell r="I2146" t="str">
            <v>501</v>
          </cell>
          <cell r="J2146">
            <v>1</v>
          </cell>
        </row>
        <row r="2147">
          <cell r="A2147" t="str">
            <v>501.a</v>
          </cell>
          <cell r="B2147" t="str">
            <v>con fornitura di materiale proveniente da cave.</v>
          </cell>
          <cell r="C2147" t="str">
            <v>MC</v>
          </cell>
          <cell r="D2147" t="str">
            <v>mc</v>
          </cell>
          <cell r="E2147" t="str">
            <v>OC</v>
          </cell>
          <cell r="F2147">
            <v>12.39</v>
          </cell>
          <cell r="G2147">
            <v>37642</v>
          </cell>
          <cell r="H2147">
            <v>0</v>
          </cell>
          <cell r="I2147" t="str">
            <v>501.a</v>
          </cell>
        </row>
        <row r="2148">
          <cell r="A2148" t="str">
            <v>501.b</v>
          </cell>
          <cell r="B2148" t="str">
            <v>con impiego di materiale di proprietà della Società, proveniente da scavi del lotto.</v>
          </cell>
          <cell r="C2148" t="str">
            <v>MC</v>
          </cell>
          <cell r="D2148" t="str">
            <v>mc</v>
          </cell>
          <cell r="E2148" t="str">
            <v>OC</v>
          </cell>
          <cell r="F2148">
            <v>6.71</v>
          </cell>
          <cell r="G2148">
            <v>37642</v>
          </cell>
          <cell r="H2148">
            <v>0</v>
          </cell>
          <cell r="I2148" t="str">
            <v>501.b</v>
          </cell>
        </row>
        <row r="2149">
          <cell r="A2149" t="str">
            <v>502</v>
          </cell>
          <cell r="B2149" t="str">
            <v>Fondazione stradale in misto granulometricamente stabilizzato, di qualsiasi spessore:</v>
          </cell>
          <cell r="F2149">
            <v>0</v>
          </cell>
          <cell r="G2149">
            <v>37642</v>
          </cell>
          <cell r="H2149">
            <v>0</v>
          </cell>
          <cell r="I2149" t="str">
            <v>502</v>
          </cell>
          <cell r="J2149">
            <v>1</v>
          </cell>
        </row>
        <row r="2150">
          <cell r="A2150" t="str">
            <v>502.a</v>
          </cell>
          <cell r="B2150" t="str">
            <v>con fornitura di materiale proveniente da cave.</v>
          </cell>
          <cell r="C2150" t="str">
            <v>MC</v>
          </cell>
          <cell r="D2150" t="str">
            <v>mc</v>
          </cell>
          <cell r="E2150" t="str">
            <v>OC</v>
          </cell>
          <cell r="F2150">
            <v>9.1199999999999992</v>
          </cell>
          <cell r="G2150">
            <v>37642</v>
          </cell>
          <cell r="H2150">
            <v>0</v>
          </cell>
          <cell r="I2150" t="str">
            <v>D.01 anas</v>
          </cell>
        </row>
        <row r="2151">
          <cell r="A2151" t="str">
            <v>502.b</v>
          </cell>
          <cell r="B2151" t="str">
            <v>con impiego di materiale di proprietà della Società, proveniente da scavi.</v>
          </cell>
          <cell r="C2151" t="str">
            <v>MC</v>
          </cell>
          <cell r="D2151" t="str">
            <v>mc</v>
          </cell>
          <cell r="E2151" t="str">
            <v>OC</v>
          </cell>
          <cell r="F2151">
            <v>12.39</v>
          </cell>
          <cell r="G2151">
            <v>37642</v>
          </cell>
          <cell r="H2151">
            <v>0</v>
          </cell>
          <cell r="I2151" t="str">
            <v>502.b</v>
          </cell>
        </row>
        <row r="2152">
          <cell r="A2152" t="str">
            <v>503</v>
          </cell>
          <cell r="B2152" t="str">
            <v>Fondazione stradale in misto cementato, di qualsiasi spessore.</v>
          </cell>
          <cell r="C2152" t="str">
            <v>MC</v>
          </cell>
          <cell r="D2152" t="str">
            <v>mc</v>
          </cell>
          <cell r="E2152" t="str">
            <v>OC</v>
          </cell>
          <cell r="F2152">
            <v>26.02</v>
          </cell>
          <cell r="G2152">
            <v>37642</v>
          </cell>
          <cell r="H2152">
            <v>0</v>
          </cell>
          <cell r="I2152" t="str">
            <v>D.02 anas</v>
          </cell>
          <cell r="J2152">
            <v>1</v>
          </cell>
        </row>
        <row r="2153">
          <cell r="A2153" t="str">
            <v>504</v>
          </cell>
          <cell r="B2153" t="str">
            <v>Massicciata stradale e semipenetrazione, con pietrisco di pezzatura 40÷71 mm, cilindrata a fondo a mosaico aperto:</v>
          </cell>
          <cell r="F2153">
            <v>0</v>
          </cell>
          <cell r="G2153">
            <v>37642</v>
          </cell>
          <cell r="H2153">
            <v>0</v>
          </cell>
          <cell r="I2153" t="str">
            <v>504</v>
          </cell>
          <cell r="J2153">
            <v>1</v>
          </cell>
        </row>
        <row r="2154">
          <cell r="A2154" t="str">
            <v>504.a</v>
          </cell>
          <cell r="B2154" t="str">
            <v>di spessore finito 10 cm.</v>
          </cell>
          <cell r="C2154" t="str">
            <v>MQ</v>
          </cell>
          <cell r="D2154" t="str">
            <v>mq</v>
          </cell>
          <cell r="E2154" t="str">
            <v>OC</v>
          </cell>
          <cell r="F2154">
            <v>3.98</v>
          </cell>
          <cell r="G2154">
            <v>37642</v>
          </cell>
          <cell r="H2154">
            <v>0</v>
          </cell>
          <cell r="I2154" t="str">
            <v>504.a</v>
          </cell>
        </row>
        <row r="2155">
          <cell r="A2155" t="str">
            <v>504.b</v>
          </cell>
          <cell r="B2155" t="str">
            <v>di spessore finito 15 cm , eseguito in due strati.</v>
          </cell>
          <cell r="C2155" t="str">
            <v>MQ</v>
          </cell>
          <cell r="D2155" t="str">
            <v>mq</v>
          </cell>
          <cell r="E2155" t="str">
            <v>OC</v>
          </cell>
          <cell r="F2155">
            <v>4.26</v>
          </cell>
          <cell r="G2155">
            <v>37642</v>
          </cell>
          <cell r="H2155">
            <v>0</v>
          </cell>
          <cell r="I2155" t="str">
            <v>504.b</v>
          </cell>
        </row>
        <row r="2156">
          <cell r="A2156" t="str">
            <v>505</v>
          </cell>
          <cell r="B2156" t="str">
            <v>Massicciata stradale del tipo chiuso a macadam all'acqua, con pietrisco 40÷71 mm:</v>
          </cell>
          <cell r="F2156">
            <v>0</v>
          </cell>
          <cell r="G2156">
            <v>37642</v>
          </cell>
          <cell r="H2156">
            <v>0</v>
          </cell>
          <cell r="I2156" t="str">
            <v>505</v>
          </cell>
          <cell r="J2156">
            <v>1</v>
          </cell>
        </row>
        <row r="2157">
          <cell r="A2157" t="str">
            <v>505.a</v>
          </cell>
          <cell r="B2157" t="str">
            <v>per spessore finito  15 cm.</v>
          </cell>
          <cell r="C2157" t="str">
            <v>MQ</v>
          </cell>
          <cell r="D2157" t="str">
            <v>mq</v>
          </cell>
          <cell r="E2157" t="str">
            <v>OC</v>
          </cell>
          <cell r="F2157">
            <v>2.27</v>
          </cell>
          <cell r="G2157">
            <v>37642</v>
          </cell>
          <cell r="H2157">
            <v>0</v>
          </cell>
          <cell r="I2157" t="str">
            <v>505.a</v>
          </cell>
        </row>
        <row r="2158">
          <cell r="A2158" t="str">
            <v>505.b</v>
          </cell>
          <cell r="B2158" t="str">
            <v>per spessore finito  10 cm.</v>
          </cell>
          <cell r="C2158" t="str">
            <v>MQ</v>
          </cell>
          <cell r="D2158" t="str">
            <v>mq</v>
          </cell>
          <cell r="E2158" t="str">
            <v>OC</v>
          </cell>
          <cell r="F2158">
            <v>1.99</v>
          </cell>
          <cell r="G2158">
            <v>37642</v>
          </cell>
          <cell r="H2158">
            <v>0</v>
          </cell>
          <cell r="I2158" t="str">
            <v>505.b</v>
          </cell>
        </row>
        <row r="2159">
          <cell r="A2159" t="str">
            <v>505.c</v>
          </cell>
          <cell r="B2159" t="str">
            <v>per spessore finito 5 cm.</v>
          </cell>
          <cell r="C2159" t="str">
            <v>MQ</v>
          </cell>
          <cell r="D2159" t="str">
            <v>mq</v>
          </cell>
          <cell r="E2159" t="str">
            <v>OC</v>
          </cell>
          <cell r="F2159">
            <v>1.42</v>
          </cell>
          <cell r="G2159">
            <v>37642</v>
          </cell>
          <cell r="H2159">
            <v>0</v>
          </cell>
          <cell r="I2159" t="str">
            <v>505.c</v>
          </cell>
        </row>
        <row r="2160">
          <cell r="A2160" t="str">
            <v>506</v>
          </cell>
          <cell r="B2160" t="str">
            <v>Strato di base in conglomerato bituminoso ottenuto con misto granulare frantumato:</v>
          </cell>
          <cell r="F2160">
            <v>0</v>
          </cell>
          <cell r="G2160">
            <v>37642</v>
          </cell>
          <cell r="H2160">
            <v>0</v>
          </cell>
          <cell r="I2160" t="str">
            <v>506</v>
          </cell>
          <cell r="J2160">
            <v>1</v>
          </cell>
        </row>
        <row r="2161">
          <cell r="A2161" t="str">
            <v>506.a</v>
          </cell>
          <cell r="B2161" t="str">
            <v>di spessore variabile per imbottiture e/o raccordi altimetrici.</v>
          </cell>
          <cell r="C2161" t="str">
            <v>MC</v>
          </cell>
          <cell r="D2161" t="str">
            <v>mc</v>
          </cell>
          <cell r="E2161" t="str">
            <v>OC</v>
          </cell>
          <cell r="F2161">
            <v>60.41</v>
          </cell>
          <cell r="G2161">
            <v>37642</v>
          </cell>
          <cell r="H2161">
            <v>0</v>
          </cell>
          <cell r="I2161" t="str">
            <v>D.03/a anas</v>
          </cell>
        </row>
        <row r="2162">
          <cell r="A2162" t="str">
            <v>506.b</v>
          </cell>
          <cell r="B2162" t="str">
            <v>di spessore medio finito di  15 cm.</v>
          </cell>
          <cell r="C2162" t="str">
            <v>MQ</v>
          </cell>
          <cell r="D2162" t="str">
            <v>mq</v>
          </cell>
          <cell r="E2162" t="str">
            <v>OC</v>
          </cell>
          <cell r="F2162">
            <v>8.99</v>
          </cell>
          <cell r="G2162">
            <v>37642</v>
          </cell>
          <cell r="H2162">
            <v>0</v>
          </cell>
          <cell r="I2162" t="str">
            <v>506.b</v>
          </cell>
        </row>
        <row r="2163">
          <cell r="A2163" t="str">
            <v>506.c</v>
          </cell>
          <cell r="B2163" t="str">
            <v>di spessore medio finito di  10 cm.</v>
          </cell>
          <cell r="C2163" t="str">
            <v>MQ</v>
          </cell>
          <cell r="D2163" t="str">
            <v>mq</v>
          </cell>
          <cell r="E2163" t="str">
            <v>OC</v>
          </cell>
          <cell r="F2163">
            <v>6.04</v>
          </cell>
          <cell r="G2163">
            <v>37642</v>
          </cell>
          <cell r="H2163">
            <v>0</v>
          </cell>
          <cell r="I2163" t="str">
            <v>D.03/b anas</v>
          </cell>
        </row>
        <row r="2164">
          <cell r="A2164" t="str">
            <v>506.d</v>
          </cell>
          <cell r="B2164" t="str">
            <v>di spessore medio finito di  8 cm.</v>
          </cell>
          <cell r="C2164" t="str">
            <v>MQ</v>
          </cell>
          <cell r="D2164" t="str">
            <v>mq</v>
          </cell>
          <cell r="E2164" t="str">
            <v>OC</v>
          </cell>
          <cell r="F2164">
            <v>4.8</v>
          </cell>
          <cell r="G2164">
            <v>37642</v>
          </cell>
          <cell r="H2164">
            <v>0</v>
          </cell>
          <cell r="I2164" t="str">
            <v>506.d</v>
          </cell>
        </row>
        <row r="2165">
          <cell r="A2165" t="str">
            <v>507</v>
          </cell>
          <cell r="B2165" t="str">
            <v>Strato di collegamento (binder) in conglomerato bituminoso:</v>
          </cell>
          <cell r="F2165">
            <v>0</v>
          </cell>
          <cell r="G2165">
            <v>37642</v>
          </cell>
          <cell r="H2165">
            <v>0</v>
          </cell>
          <cell r="I2165" t="str">
            <v>507</v>
          </cell>
          <cell r="J2165">
            <v>1</v>
          </cell>
        </row>
        <row r="2166">
          <cell r="A2166" t="str">
            <v>507.a</v>
          </cell>
          <cell r="B2166" t="str">
            <v>di spessore variabile per imbottiture e/o raccordi altimetrici.</v>
          </cell>
          <cell r="C2166" t="str">
            <v>MC</v>
          </cell>
          <cell r="D2166" t="str">
            <v>mc</v>
          </cell>
          <cell r="E2166" t="str">
            <v>OC</v>
          </cell>
          <cell r="F2166">
            <v>73</v>
          </cell>
          <cell r="G2166">
            <v>37642</v>
          </cell>
          <cell r="H2166">
            <v>0</v>
          </cell>
          <cell r="I2166" t="str">
            <v>D.04/a anas</v>
          </cell>
        </row>
        <row r="2167">
          <cell r="A2167" t="str">
            <v>507.b</v>
          </cell>
          <cell r="B2167" t="str">
            <v>Strato di collegamento (binder) in conglomerato bituminoso  ottenuto con pietrischetti e granaglie della IV cat. Norme C.N.R., sabbia ...</v>
          </cell>
          <cell r="C2167" t="str">
            <v>MQ</v>
          </cell>
          <cell r="D2167" t="str">
            <v>mq</v>
          </cell>
          <cell r="E2167" t="str">
            <v>OC</v>
          </cell>
          <cell r="F2167">
            <v>2.92</v>
          </cell>
          <cell r="G2167">
            <v>37642</v>
          </cell>
          <cell r="H2167">
            <v>0</v>
          </cell>
          <cell r="I2167" t="str">
            <v>D.04/b anas</v>
          </cell>
        </row>
        <row r="2168">
          <cell r="A2168" t="str">
            <v>507.c</v>
          </cell>
          <cell r="B2168" t="str">
            <v>Strato di collegamento (binder) in conglomerato bituminoso  ottenuto con pietrischetti e granaglie della IV cat. Norme C.N.R., sabbia ...</v>
          </cell>
          <cell r="C2168" t="str">
            <v>MQ</v>
          </cell>
          <cell r="D2168" t="str">
            <v>mq</v>
          </cell>
          <cell r="E2168" t="str">
            <v>OC</v>
          </cell>
          <cell r="F2168">
            <v>3.65</v>
          </cell>
          <cell r="G2168">
            <v>37642</v>
          </cell>
          <cell r="H2168">
            <v>0</v>
          </cell>
          <cell r="I2168" t="str">
            <v>D.04/c anas</v>
          </cell>
        </row>
        <row r="2169">
          <cell r="A2169" t="str">
            <v>507.d</v>
          </cell>
          <cell r="B2169" t="str">
            <v>di spessore medio finito di  6 cm.</v>
          </cell>
          <cell r="C2169" t="str">
            <v>MQ</v>
          </cell>
          <cell r="D2169" t="str">
            <v>mq</v>
          </cell>
          <cell r="E2169" t="str">
            <v>OC</v>
          </cell>
          <cell r="F2169">
            <v>4.38</v>
          </cell>
          <cell r="G2169">
            <v>37642</v>
          </cell>
          <cell r="H2169">
            <v>0</v>
          </cell>
          <cell r="I2169" t="str">
            <v>D.04/d anas</v>
          </cell>
        </row>
        <row r="2170">
          <cell r="A2170" t="str">
            <v>508</v>
          </cell>
          <cell r="B2170" t="str">
            <v>Strato di usura in conglomerato bituminoso:</v>
          </cell>
          <cell r="F2170">
            <v>0</v>
          </cell>
          <cell r="G2170">
            <v>37642</v>
          </cell>
          <cell r="H2170">
            <v>0</v>
          </cell>
          <cell r="I2170" t="str">
            <v>508</v>
          </cell>
          <cell r="J2170">
            <v>1</v>
          </cell>
        </row>
        <row r="2171">
          <cell r="A2171" t="str">
            <v>508.a</v>
          </cell>
          <cell r="B2171" t="str">
            <v>Strato di usura in conglomerato bituminoso ottenuto con pietrischetti e graniglie della I^ cat. Norme C.N.R., sabbia naturale ...</v>
          </cell>
          <cell r="C2171" t="str">
            <v>MQ</v>
          </cell>
          <cell r="D2171" t="str">
            <v>mq</v>
          </cell>
          <cell r="E2171" t="str">
            <v>OC</v>
          </cell>
          <cell r="F2171">
            <v>2.4500000000000002</v>
          </cell>
          <cell r="G2171">
            <v>37642</v>
          </cell>
          <cell r="H2171">
            <v>0</v>
          </cell>
          <cell r="I2171" t="str">
            <v>D.05/b  anas</v>
          </cell>
        </row>
        <row r="2172">
          <cell r="A2172" t="str">
            <v>508.b</v>
          </cell>
          <cell r="B2172" t="str">
            <v>di spessore medio finito di  4 cm.</v>
          </cell>
          <cell r="C2172" t="str">
            <v>MQ</v>
          </cell>
          <cell r="D2172" t="str">
            <v>mq</v>
          </cell>
          <cell r="E2172" t="str">
            <v>OC</v>
          </cell>
          <cell r="F2172">
            <v>3.27</v>
          </cell>
          <cell r="G2172">
            <v>37642</v>
          </cell>
          <cell r="H2172">
            <v>0</v>
          </cell>
          <cell r="I2172" t="str">
            <v>D.05/a 0.04 anas</v>
          </cell>
        </row>
        <row r="2173">
          <cell r="A2173" t="str">
            <v>508.c</v>
          </cell>
          <cell r="B2173" t="str">
            <v>di spessore medio finito di  5 cm.</v>
          </cell>
          <cell r="C2173" t="str">
            <v>MQ</v>
          </cell>
          <cell r="D2173" t="str">
            <v>mq</v>
          </cell>
          <cell r="E2173" t="str">
            <v>OC</v>
          </cell>
          <cell r="F2173">
            <v>4.09</v>
          </cell>
          <cell r="G2173">
            <v>37642</v>
          </cell>
          <cell r="H2173">
            <v>0</v>
          </cell>
          <cell r="I2173" t="str">
            <v>D.05/a*0,05 anas</v>
          </cell>
        </row>
        <row r="2174">
          <cell r="A2174" t="str">
            <v>509</v>
          </cell>
          <cell r="B2174" t="str">
            <v>Strato di usura drenante in conglomerato bituminoso:</v>
          </cell>
          <cell r="F2174">
            <v>0</v>
          </cell>
          <cell r="G2174">
            <v>37642</v>
          </cell>
          <cell r="H2174">
            <v>0</v>
          </cell>
          <cell r="I2174" t="str">
            <v>509</v>
          </cell>
          <cell r="J2174">
            <v>1</v>
          </cell>
        </row>
        <row r="2175">
          <cell r="A2175" t="str">
            <v>509.a</v>
          </cell>
          <cell r="B2175" t="str">
            <v>di spessore medio finito di cm 4.</v>
          </cell>
          <cell r="C2175" t="str">
            <v>MQ</v>
          </cell>
          <cell r="D2175" t="str">
            <v>mq</v>
          </cell>
          <cell r="E2175" t="str">
            <v>OC</v>
          </cell>
          <cell r="F2175">
            <v>0</v>
          </cell>
          <cell r="G2175">
            <v>37642</v>
          </cell>
          <cell r="H2175">
            <v>0</v>
          </cell>
          <cell r="I2175" t="str">
            <v>509.a</v>
          </cell>
        </row>
        <row r="2176">
          <cell r="A2176" t="str">
            <v>509.b</v>
          </cell>
          <cell r="B2176" t="str">
            <v>Strato di usura in conglomerato bituminoso ottenuto con pietrischetti e graniglie della I^ cat. Norme C.N.R., sabbia naturale ...</v>
          </cell>
          <cell r="C2176" t="str">
            <v>MQ</v>
          </cell>
          <cell r="D2176" t="str">
            <v>mq</v>
          </cell>
          <cell r="E2176" t="str">
            <v>OC</v>
          </cell>
          <cell r="F2176">
            <v>0</v>
          </cell>
          <cell r="G2176">
            <v>37642</v>
          </cell>
          <cell r="H2176">
            <v>0</v>
          </cell>
          <cell r="I2176" t="str">
            <v>509.b</v>
          </cell>
        </row>
        <row r="2177">
          <cell r="A2177" t="str">
            <v>509.c</v>
          </cell>
          <cell r="B2177" t="str">
            <v>Strato di usura in conglomerato bituminoso cm 6 ottenuto con pietrischetti e graniglie della I^ cat. Norme C.N.R., sabbia naturale ...</v>
          </cell>
          <cell r="C2177" t="str">
            <v>MQ</v>
          </cell>
          <cell r="D2177" t="str">
            <v>mq</v>
          </cell>
          <cell r="E2177" t="str">
            <v>OC</v>
          </cell>
          <cell r="F2177">
            <v>11.51</v>
          </cell>
          <cell r="G2177">
            <v>37642</v>
          </cell>
          <cell r="H2177">
            <v>0</v>
          </cell>
          <cell r="I2177" t="str">
            <v>509.b</v>
          </cell>
        </row>
        <row r="2178">
          <cell r="A2178" t="str">
            <v>510</v>
          </cell>
          <cell r="B2178" t="str">
            <v>Aumento ai prezzi dell' Art. 509 per ogni  100 g/m² di leganti bituminosi modificati HARD in più nel dosaggio della mano d'attacco.</v>
          </cell>
          <cell r="C2178" t="str">
            <v>MQ</v>
          </cell>
          <cell r="D2178" t="str">
            <v>mq</v>
          </cell>
          <cell r="E2178" t="str">
            <v>OC</v>
          </cell>
          <cell r="F2178">
            <v>0</v>
          </cell>
          <cell r="G2178">
            <v>37642</v>
          </cell>
          <cell r="H2178">
            <v>0</v>
          </cell>
          <cell r="I2178" t="str">
            <v>510</v>
          </cell>
          <cell r="J2178">
            <v>1</v>
          </cell>
        </row>
        <row r="2179">
          <cell r="A2179" t="str">
            <v>511</v>
          </cell>
          <cell r="B2179" t="str">
            <v>Sovrapprezzo all' Art.507 per la esecuzione di conglomerato bituminoso per strato di collegamento (binder) impermeabile su ponti e viadotti:</v>
          </cell>
          <cell r="F2179">
            <v>0</v>
          </cell>
          <cell r="G2179">
            <v>37642</v>
          </cell>
          <cell r="H2179">
            <v>0</v>
          </cell>
          <cell r="I2179" t="str">
            <v>511</v>
          </cell>
          <cell r="J2179">
            <v>1</v>
          </cell>
        </row>
        <row r="2180">
          <cell r="A2180" t="str">
            <v>511.a</v>
          </cell>
          <cell r="B2180" t="str">
            <v>di spessore medio finito di  4 cm.</v>
          </cell>
          <cell r="C2180" t="str">
            <v>MQ</v>
          </cell>
          <cell r="D2180" t="str">
            <v>mq</v>
          </cell>
          <cell r="E2180" t="str">
            <v>OC</v>
          </cell>
          <cell r="F2180">
            <v>0</v>
          </cell>
          <cell r="G2180">
            <v>37642</v>
          </cell>
          <cell r="H2180">
            <v>0</v>
          </cell>
          <cell r="I2180" t="str">
            <v>511.a</v>
          </cell>
        </row>
        <row r="2181">
          <cell r="A2181" t="str">
            <v>511.b</v>
          </cell>
          <cell r="B2181" t="str">
            <v>di spessore medio di  5 cm.</v>
          </cell>
          <cell r="C2181" t="str">
            <v>MQ</v>
          </cell>
          <cell r="D2181" t="str">
            <v>mq</v>
          </cell>
          <cell r="E2181" t="str">
            <v>OC</v>
          </cell>
          <cell r="F2181">
            <v>0</v>
          </cell>
          <cell r="G2181">
            <v>37642</v>
          </cell>
          <cell r="H2181">
            <v>0</v>
          </cell>
          <cell r="I2181" t="str">
            <v>511.b</v>
          </cell>
        </row>
        <row r="2182">
          <cell r="A2182" t="str">
            <v>512</v>
          </cell>
          <cell r="B2182" t="str">
            <v>Sovrapprezzo all' Art. 508 per la esecuzione di conglomerato bituminoso per strato di usura impermeabile su ponti e viadotti:</v>
          </cell>
          <cell r="F2182">
            <v>0</v>
          </cell>
          <cell r="G2182">
            <v>37642</v>
          </cell>
          <cell r="H2182">
            <v>0</v>
          </cell>
          <cell r="I2182" t="str">
            <v>512</v>
          </cell>
          <cell r="J2182">
            <v>1</v>
          </cell>
        </row>
        <row r="2183">
          <cell r="A2183" t="str">
            <v>512.a</v>
          </cell>
          <cell r="B2183" t="str">
            <v>di spessore medio finito di  4 cm.</v>
          </cell>
          <cell r="C2183" t="str">
            <v>MQ</v>
          </cell>
          <cell r="D2183" t="str">
            <v>mq</v>
          </cell>
          <cell r="E2183" t="str">
            <v>OC</v>
          </cell>
          <cell r="F2183">
            <v>0</v>
          </cell>
          <cell r="G2183">
            <v>37642</v>
          </cell>
          <cell r="H2183">
            <v>0</v>
          </cell>
          <cell r="I2183" t="str">
            <v>512.a</v>
          </cell>
        </row>
        <row r="2184">
          <cell r="A2184" t="str">
            <v>512.b</v>
          </cell>
          <cell r="B2184" t="str">
            <v>di spessore medio finito di  5 cm.</v>
          </cell>
          <cell r="C2184" t="str">
            <v>MQ</v>
          </cell>
          <cell r="D2184" t="str">
            <v>mq</v>
          </cell>
          <cell r="E2184" t="str">
            <v>OC</v>
          </cell>
          <cell r="F2184">
            <v>0</v>
          </cell>
          <cell r="G2184">
            <v>37642</v>
          </cell>
          <cell r="H2184">
            <v>0</v>
          </cell>
          <cell r="I2184" t="str">
            <v>512.b</v>
          </cell>
        </row>
        <row r="2185">
          <cell r="A2185" t="str">
            <v>513</v>
          </cell>
          <cell r="B2185" t="str">
            <v>Strato di usura in conglomerato bituminoso dello spessore di  3 cm, ottenuto con aggregati, legante bituminoso, ecc..</v>
          </cell>
          <cell r="C2185" t="str">
            <v>MQ</v>
          </cell>
          <cell r="D2185" t="str">
            <v>mq</v>
          </cell>
          <cell r="E2185" t="str">
            <v>OC</v>
          </cell>
          <cell r="F2185">
            <v>0</v>
          </cell>
          <cell r="G2185">
            <v>37642</v>
          </cell>
          <cell r="H2185">
            <v>0</v>
          </cell>
          <cell r="I2185" t="str">
            <v>513</v>
          </cell>
          <cell r="J2185">
            <v>1</v>
          </cell>
        </row>
        <row r="2186">
          <cell r="A2186" t="str">
            <v>514</v>
          </cell>
          <cell r="B2186" t="str">
            <v>Cordolo a sezione trapezoidale di almeno  220 cm², estruso in opera:</v>
          </cell>
          <cell r="F2186">
            <v>0</v>
          </cell>
          <cell r="G2186">
            <v>37642</v>
          </cell>
          <cell r="H2186">
            <v>0</v>
          </cell>
          <cell r="I2186" t="str">
            <v>514</v>
          </cell>
          <cell r="J2186">
            <v>1</v>
          </cell>
        </row>
        <row r="2187">
          <cell r="A2187" t="str">
            <v>514.a</v>
          </cell>
          <cell r="B2187" t="str">
            <v>eseguito in conglomerato bituminoso.</v>
          </cell>
          <cell r="C2187" t="str">
            <v>ML</v>
          </cell>
          <cell r="D2187" t="str">
            <v>ml</v>
          </cell>
          <cell r="E2187" t="str">
            <v>OC</v>
          </cell>
          <cell r="F2187">
            <v>6.92</v>
          </cell>
          <cell r="G2187">
            <v>37642</v>
          </cell>
          <cell r="H2187">
            <v>0</v>
          </cell>
          <cell r="I2187" t="str">
            <v>514.a</v>
          </cell>
        </row>
        <row r="2188">
          <cell r="A2188" t="str">
            <v>514.b</v>
          </cell>
          <cell r="B2188" t="str">
            <v>eseguito in conglomerato cementizio di tipo II e Rck&gt;= 30 MPa.</v>
          </cell>
          <cell r="C2188" t="str">
            <v>ML</v>
          </cell>
          <cell r="D2188" t="str">
            <v>ml</v>
          </cell>
          <cell r="E2188" t="str">
            <v>OC</v>
          </cell>
          <cell r="F2188">
            <v>0</v>
          </cell>
          <cell r="G2188">
            <v>37642</v>
          </cell>
          <cell r="H2188">
            <v>0</v>
          </cell>
          <cell r="I2188" t="str">
            <v>514.b</v>
          </cell>
        </row>
        <row r="2189">
          <cell r="A2189" t="str">
            <v>515</v>
          </cell>
          <cell r="B2189" t="str">
            <v>Cordolo in conglomerato bituminoso a difesa della banchina in terra avente sezione trapezoidale:</v>
          </cell>
          <cell r="F2189">
            <v>0</v>
          </cell>
          <cell r="G2189">
            <v>37642</v>
          </cell>
          <cell r="H2189">
            <v>0</v>
          </cell>
          <cell r="I2189" t="str">
            <v>515</v>
          </cell>
          <cell r="J2189">
            <v>1</v>
          </cell>
        </row>
        <row r="2190">
          <cell r="A2190" t="str">
            <v>515.a</v>
          </cell>
          <cell r="B2190" t="str">
            <v>con basi rispettivamente di  8 e  5 cm, ed altezza media di  4 cm.</v>
          </cell>
          <cell r="C2190" t="str">
            <v>ML</v>
          </cell>
          <cell r="D2190" t="str">
            <v>ml</v>
          </cell>
          <cell r="E2190" t="str">
            <v>OC</v>
          </cell>
          <cell r="F2190">
            <v>0.31</v>
          </cell>
          <cell r="G2190">
            <v>37642</v>
          </cell>
          <cell r="H2190">
            <v>0</v>
          </cell>
          <cell r="I2190" t="str">
            <v>515.a</v>
          </cell>
        </row>
        <row r="2191">
          <cell r="A2191" t="str">
            <v>515.b</v>
          </cell>
          <cell r="B2191" t="str">
            <v>con basi rispettivamente di  10 e  5 cm, ed altezza media di  6 cm.</v>
          </cell>
          <cell r="C2191" t="str">
            <v>ML</v>
          </cell>
          <cell r="D2191" t="str">
            <v>ml</v>
          </cell>
          <cell r="E2191" t="str">
            <v>OC</v>
          </cell>
          <cell r="F2191">
            <v>0.35</v>
          </cell>
          <cell r="G2191">
            <v>37642</v>
          </cell>
          <cell r="H2191">
            <v>0</v>
          </cell>
          <cell r="I2191" t="str">
            <v>515.b</v>
          </cell>
        </row>
        <row r="2192">
          <cell r="A2192" t="str">
            <v>516</v>
          </cell>
          <cell r="B2192" t="str">
            <v>Fondazione stradale in misto granulometricamente stabilizzato, di qualsiasi spessore, eseguita con materiale provenienti dalla demolizione:</v>
          </cell>
          <cell r="F2192">
            <v>0</v>
          </cell>
          <cell r="G2192">
            <v>37642</v>
          </cell>
          <cell r="H2192">
            <v>0</v>
          </cell>
          <cell r="I2192" t="str">
            <v>516</v>
          </cell>
          <cell r="J2192">
            <v>1</v>
          </cell>
        </row>
        <row r="2193">
          <cell r="A2193" t="str">
            <v>516.a</v>
          </cell>
          <cell r="B2193" t="str">
            <v>senza apporto di materiale fresco.</v>
          </cell>
          <cell r="C2193" t="str">
            <v>MC</v>
          </cell>
          <cell r="D2193" t="str">
            <v>mc</v>
          </cell>
          <cell r="E2193" t="str">
            <v>OC</v>
          </cell>
          <cell r="F2193">
            <v>7.95</v>
          </cell>
          <cell r="G2193">
            <v>37642</v>
          </cell>
          <cell r="H2193">
            <v>0</v>
          </cell>
          <cell r="I2193" t="str">
            <v>516.a</v>
          </cell>
        </row>
        <row r="2194">
          <cell r="A2194" t="str">
            <v>516.b</v>
          </cell>
          <cell r="B2194" t="str">
            <v>fornitura di materiale fresco di apporto proveniente da cave, quando formalmente ordinato dalla Direzione Lavori.</v>
          </cell>
          <cell r="C2194" t="str">
            <v>MC</v>
          </cell>
          <cell r="D2194" t="str">
            <v>mc</v>
          </cell>
          <cell r="E2194" t="str">
            <v>OC</v>
          </cell>
          <cell r="F2194">
            <v>12.39</v>
          </cell>
          <cell r="G2194">
            <v>37642</v>
          </cell>
          <cell r="H2194">
            <v>0</v>
          </cell>
          <cell r="I2194" t="str">
            <v>516.b</v>
          </cell>
        </row>
        <row r="2195">
          <cell r="A2195" t="str">
            <v>517</v>
          </cell>
          <cell r="B2195" t="str">
            <v>Stabilizzazione a cemento di esistente fondazione in misto granulometricamente stabilizzato, eseguita in sito per uno spessore di  20÷30 cm:</v>
          </cell>
          <cell r="F2195">
            <v>0</v>
          </cell>
          <cell r="G2195">
            <v>37642</v>
          </cell>
          <cell r="H2195">
            <v>0</v>
          </cell>
          <cell r="I2195" t="str">
            <v>517</v>
          </cell>
          <cell r="J2195">
            <v>1</v>
          </cell>
        </row>
        <row r="2196">
          <cell r="A2196" t="str">
            <v>517.a</v>
          </cell>
          <cell r="B2196" t="str">
            <v>senza apporto di materiale fresco.</v>
          </cell>
          <cell r="C2196" t="str">
            <v>MC</v>
          </cell>
          <cell r="D2196" t="str">
            <v>mc</v>
          </cell>
          <cell r="E2196" t="str">
            <v>OC</v>
          </cell>
          <cell r="F2196">
            <v>17.04</v>
          </cell>
          <cell r="G2196">
            <v>37642</v>
          </cell>
          <cell r="H2196">
            <v>0</v>
          </cell>
          <cell r="I2196" t="str">
            <v>517.a</v>
          </cell>
        </row>
        <row r="2197">
          <cell r="A2197" t="str">
            <v>517.b</v>
          </cell>
          <cell r="B2197" t="str">
            <v>fornitura di materiale fresco di apporto proveniente da cave, quando formalmente ordinato dalla Direzione Lavori.</v>
          </cell>
          <cell r="C2197" t="str">
            <v>MC</v>
          </cell>
          <cell r="D2197" t="str">
            <v>mc</v>
          </cell>
          <cell r="E2197" t="str">
            <v>OC</v>
          </cell>
          <cell r="F2197">
            <v>15.49</v>
          </cell>
          <cell r="G2197">
            <v>37642</v>
          </cell>
          <cell r="H2197">
            <v>0</v>
          </cell>
          <cell r="I2197" t="str">
            <v>517.b</v>
          </cell>
        </row>
        <row r="2198">
          <cell r="A2198" t="str">
            <v>518</v>
          </cell>
          <cell r="B2198" t="str">
            <v>Conglomerato bituminoso rigenerato in impianto con impiego di materiali provenienti dalle scarifiche di pavimentazioni esistenti:</v>
          </cell>
          <cell r="F2198">
            <v>0</v>
          </cell>
          <cell r="G2198">
            <v>37642</v>
          </cell>
          <cell r="H2198">
            <v>0</v>
          </cell>
          <cell r="I2198" t="str">
            <v>518</v>
          </cell>
          <cell r="J2198">
            <v>1</v>
          </cell>
        </row>
        <row r="2199">
          <cell r="A2199" t="str">
            <v>518.a</v>
          </cell>
          <cell r="B2199" t="str">
            <v>per strato di base dello spessore medio finito di  15 cm, con impiego fino al 60% di materiali provenienti da scarifiche.</v>
          </cell>
          <cell r="C2199" t="str">
            <v>MQ</v>
          </cell>
          <cell r="D2199" t="str">
            <v>mq</v>
          </cell>
          <cell r="E2199" t="str">
            <v>OC</v>
          </cell>
          <cell r="F2199">
            <v>0</v>
          </cell>
          <cell r="G2199">
            <v>37642</v>
          </cell>
          <cell r="H2199">
            <v>0</v>
          </cell>
          <cell r="I2199" t="str">
            <v>518.a</v>
          </cell>
        </row>
        <row r="2200">
          <cell r="A2200" t="str">
            <v>518.b</v>
          </cell>
          <cell r="B2200" t="str">
            <v>per strato di binder dello spessore medio finito di  5 cm, con impiego fino al 60% di materiali provenienti da scarifiche.</v>
          </cell>
          <cell r="C2200" t="str">
            <v>MQ</v>
          </cell>
          <cell r="D2200" t="str">
            <v>mq</v>
          </cell>
          <cell r="E2200" t="str">
            <v>OC</v>
          </cell>
          <cell r="F2200">
            <v>0</v>
          </cell>
          <cell r="G2200">
            <v>37642</v>
          </cell>
          <cell r="H2200">
            <v>0</v>
          </cell>
          <cell r="I2200" t="str">
            <v>518.b</v>
          </cell>
        </row>
        <row r="2201">
          <cell r="A2201" t="str">
            <v>518.c</v>
          </cell>
          <cell r="B2201" t="str">
            <v>per strato di usura dello spessore medio finito di  5 cm, con impiego fino al 50% di materiali provenienti da scarifiche.</v>
          </cell>
          <cell r="C2201" t="str">
            <v>MQ</v>
          </cell>
          <cell r="D2201" t="str">
            <v>mq</v>
          </cell>
          <cell r="E2201" t="str">
            <v>OC</v>
          </cell>
          <cell r="F2201">
            <v>0</v>
          </cell>
          <cell r="G2201">
            <v>37642</v>
          </cell>
          <cell r="H2201">
            <v>0</v>
          </cell>
          <cell r="I2201" t="str">
            <v>518.c</v>
          </cell>
        </row>
        <row r="2202">
          <cell r="A2202" t="str">
            <v>519</v>
          </cell>
          <cell r="B2202" t="str">
            <v>Microtappeto a freddo tipo "Slurry-seal" costituito da uno strato di malta bituminosa impermeabile:</v>
          </cell>
          <cell r="F2202">
            <v>0</v>
          </cell>
          <cell r="G2202">
            <v>37642</v>
          </cell>
          <cell r="H2202">
            <v>0</v>
          </cell>
          <cell r="I2202" t="str">
            <v>519</v>
          </cell>
          <cell r="J2202">
            <v>1</v>
          </cell>
        </row>
        <row r="2203">
          <cell r="A2203" t="str">
            <v>519.a</v>
          </cell>
          <cell r="B2203" t="str">
            <v>microtappeto dello spessore medio di  9 mm.</v>
          </cell>
          <cell r="C2203" t="str">
            <v>MQ</v>
          </cell>
          <cell r="D2203" t="str">
            <v>mq</v>
          </cell>
          <cell r="E2203" t="str">
            <v>OC</v>
          </cell>
          <cell r="F2203">
            <v>0</v>
          </cell>
          <cell r="G2203">
            <v>37642</v>
          </cell>
          <cell r="H2203">
            <v>0</v>
          </cell>
          <cell r="I2203" t="str">
            <v>519.a</v>
          </cell>
        </row>
        <row r="2204">
          <cell r="A2204" t="str">
            <v>519.b</v>
          </cell>
          <cell r="B2204" t="str">
            <v>microtappeto dello spessore medio di  6 mm.</v>
          </cell>
          <cell r="C2204" t="str">
            <v>MQ</v>
          </cell>
          <cell r="D2204" t="str">
            <v>mq</v>
          </cell>
          <cell r="E2204" t="str">
            <v>OC</v>
          </cell>
          <cell r="F2204">
            <v>0</v>
          </cell>
          <cell r="G2204">
            <v>37642</v>
          </cell>
          <cell r="H2204">
            <v>0</v>
          </cell>
          <cell r="I2204" t="str">
            <v>519.b</v>
          </cell>
        </row>
        <row r="2205">
          <cell r="A2205" t="str">
            <v>519.c</v>
          </cell>
          <cell r="B2205" t="str">
            <v>strato di ancoraggio e livellamento dello spessore medio di  4 mm.</v>
          </cell>
          <cell r="C2205" t="str">
            <v>MQ</v>
          </cell>
          <cell r="D2205" t="str">
            <v>mq</v>
          </cell>
          <cell r="E2205" t="str">
            <v>OC</v>
          </cell>
          <cell r="F2205">
            <v>0</v>
          </cell>
          <cell r="G2205">
            <v>37642</v>
          </cell>
          <cell r="H2205">
            <v>0</v>
          </cell>
          <cell r="I2205" t="str">
            <v>519.c</v>
          </cell>
        </row>
        <row r="2206">
          <cell r="A2206" t="str">
            <v>520</v>
          </cell>
          <cell r="B2206" t="str">
            <v>Giunto longitudinale sulla pavimentazione in conglomerato bituminoso, realizzato mediante fresatura di una zona di largh. 50 e prof. 10 cm.</v>
          </cell>
          <cell r="C2206" t="str">
            <v>ML</v>
          </cell>
          <cell r="D2206" t="str">
            <v>ml</v>
          </cell>
          <cell r="E2206" t="str">
            <v>OC</v>
          </cell>
          <cell r="F2206">
            <v>9.4</v>
          </cell>
          <cell r="G2206">
            <v>37642</v>
          </cell>
          <cell r="H2206">
            <v>0</v>
          </cell>
          <cell r="I2206" t="str">
            <v>520 valico</v>
          </cell>
          <cell r="J2206">
            <v>1</v>
          </cell>
        </row>
        <row r="2207">
          <cell r="A2207" t="str">
            <v>521</v>
          </cell>
          <cell r="B2207" t="str">
            <v>Taglio di pavimentazione in conglomerato bituminoso eseguito con sega clipper.</v>
          </cell>
          <cell r="C2207" t="str">
            <v>MLC</v>
          </cell>
          <cell r="D2207" t="str">
            <v>ml*cm</v>
          </cell>
          <cell r="E2207" t="str">
            <v>OC</v>
          </cell>
          <cell r="F2207">
            <v>0.14000000000000001</v>
          </cell>
          <cell r="G2207">
            <v>37642</v>
          </cell>
          <cell r="H2207">
            <v>0</v>
          </cell>
          <cell r="I2207" t="str">
            <v>521</v>
          </cell>
          <cell r="J2207">
            <v>1</v>
          </cell>
        </row>
        <row r="2208">
          <cell r="A2208" t="str">
            <v>522</v>
          </cell>
          <cell r="B2208" t="str">
            <v>Pavimentazione esterna in lastre prefabbricate in conglomerato cementizio avente classe di resistenza &gt;= 30 MPa.</v>
          </cell>
          <cell r="C2208" t="str">
            <v>MQ</v>
          </cell>
          <cell r="D2208" t="str">
            <v>mq</v>
          </cell>
          <cell r="E2208" t="str">
            <v>OC</v>
          </cell>
          <cell r="F2208">
            <v>23.76</v>
          </cell>
          <cell r="G2208">
            <v>37642</v>
          </cell>
          <cell r="H2208">
            <v>0</v>
          </cell>
          <cell r="I2208" t="str">
            <v>522</v>
          </cell>
          <cell r="J2208">
            <v>1</v>
          </cell>
        </row>
        <row r="2209">
          <cell r="A2209" t="str">
            <v>523</v>
          </cell>
          <cell r="B2209" t="str">
            <v>Fornitura e posa in opera di microtappeto in conglomerato bituminoso, spessore cm 2.</v>
          </cell>
          <cell r="C2209" t="str">
            <v>MQ</v>
          </cell>
          <cell r="D2209" t="str">
            <v>mq</v>
          </cell>
          <cell r="E2209" t="str">
            <v>OC</v>
          </cell>
          <cell r="F2209">
            <v>3.96</v>
          </cell>
          <cell r="G2209">
            <v>37642</v>
          </cell>
          <cell r="H2209">
            <v>0</v>
          </cell>
          <cell r="I2209" t="str">
            <v>523</v>
          </cell>
          <cell r="J2209">
            <v>1</v>
          </cell>
        </row>
        <row r="2210">
          <cell r="A2210" t="str">
            <v>524</v>
          </cell>
          <cell r="B2210" t="str">
            <v>Fornitura e posa in opera di pavimentazione marciapiedi con asfalto colato, spessore cm 2.</v>
          </cell>
          <cell r="C2210" t="str">
            <v>MQ</v>
          </cell>
          <cell r="D2210" t="str">
            <v>mq</v>
          </cell>
          <cell r="E2210" t="str">
            <v>OC</v>
          </cell>
          <cell r="F2210">
            <v>2.2400000000000002</v>
          </cell>
          <cell r="G2210">
            <v>37642</v>
          </cell>
          <cell r="H2210">
            <v>0</v>
          </cell>
          <cell r="I2210" t="str">
            <v>524</v>
          </cell>
          <cell r="J2210">
            <v>1</v>
          </cell>
        </row>
        <row r="2211">
          <cell r="A2211" t="str">
            <v>601</v>
          </cell>
          <cell r="B2211" t="str">
            <v>Misto di  fiume  o frantumato  di cava  con  funzione drenante  e  anticapillare.</v>
          </cell>
          <cell r="C2211" t="str">
            <v>MC</v>
          </cell>
          <cell r="D2211" t="str">
            <v>mc</v>
          </cell>
          <cell r="E2211" t="str">
            <v>OC</v>
          </cell>
          <cell r="F2211">
            <v>14.07</v>
          </cell>
          <cell r="G2211">
            <v>37642</v>
          </cell>
          <cell r="H2211">
            <v>0</v>
          </cell>
          <cell r="I2211" t="str">
            <v>A.2.08 anas</v>
          </cell>
          <cell r="J2211">
            <v>1</v>
          </cell>
        </row>
        <row r="2212">
          <cell r="A2212" t="str">
            <v>602</v>
          </cell>
          <cell r="B2212" t="str">
            <v>Scavo per  drenaggi  o per  sondaggi, anche  in  sede autostradale e in zone di  bonifica di falde montane:</v>
          </cell>
          <cell r="F2212">
            <v>0</v>
          </cell>
          <cell r="G2212">
            <v>37642</v>
          </cell>
          <cell r="H2212">
            <v>0</v>
          </cell>
          <cell r="I2212" t="str">
            <v>602</v>
          </cell>
          <cell r="J2212">
            <v>1</v>
          </cell>
        </row>
        <row r="2213">
          <cell r="A2213" t="str">
            <v>602.1a</v>
          </cell>
          <cell r="B2213" t="str">
            <v>eseguito a mano anche con armatura a cassa chiusa: per profondità fino a 5 m.</v>
          </cell>
          <cell r="C2213" t="str">
            <v>MC</v>
          </cell>
          <cell r="D2213" t="str">
            <v>mc</v>
          </cell>
          <cell r="E2213" t="str">
            <v>OC</v>
          </cell>
          <cell r="F2213">
            <v>22.72</v>
          </cell>
          <cell r="G2213">
            <v>37642</v>
          </cell>
          <cell r="H2213">
            <v>0</v>
          </cell>
          <cell r="I2213" t="str">
            <v>602.1a</v>
          </cell>
        </row>
        <row r="2214">
          <cell r="A2214" t="str">
            <v>602.1b</v>
          </cell>
          <cell r="B2214" t="str">
            <v>eseguito a mano anche con armatura a cassa chiusa: per profondità da 5,01 a  10,00 m.</v>
          </cell>
          <cell r="C2214" t="str">
            <v>MC</v>
          </cell>
          <cell r="D2214" t="str">
            <v>mc</v>
          </cell>
          <cell r="E2214" t="str">
            <v>OC</v>
          </cell>
          <cell r="F2214">
            <v>27.27</v>
          </cell>
          <cell r="G2214">
            <v>37642</v>
          </cell>
          <cell r="H2214">
            <v>0</v>
          </cell>
          <cell r="I2214" t="str">
            <v>602.1b</v>
          </cell>
        </row>
        <row r="2215">
          <cell r="A2215" t="str">
            <v>602.2a</v>
          </cell>
          <cell r="B2215" t="str">
            <v>eseguito a  macchina: per profondità fino a  5 m.</v>
          </cell>
          <cell r="C2215" t="str">
            <v>MC</v>
          </cell>
          <cell r="D2215" t="str">
            <v>mc</v>
          </cell>
          <cell r="E2215" t="str">
            <v>OC</v>
          </cell>
          <cell r="F2215">
            <v>12.21</v>
          </cell>
          <cell r="G2215">
            <v>37642</v>
          </cell>
          <cell r="H2215">
            <v>0</v>
          </cell>
          <cell r="I2215" t="str">
            <v>602.2a</v>
          </cell>
        </row>
        <row r="2216">
          <cell r="A2216" t="str">
            <v>602.2b</v>
          </cell>
          <cell r="B2216" t="str">
            <v>eseguito a  macchina: per profondità da  5,01 a  10,00 m.</v>
          </cell>
          <cell r="C2216" t="str">
            <v>MC</v>
          </cell>
          <cell r="D2216" t="str">
            <v>mc</v>
          </cell>
          <cell r="E2216" t="str">
            <v>OC</v>
          </cell>
          <cell r="F2216">
            <v>14.77</v>
          </cell>
          <cell r="G2216">
            <v>37642</v>
          </cell>
          <cell r="H2216">
            <v>0</v>
          </cell>
          <cell r="I2216" t="str">
            <v>602.2b</v>
          </cell>
        </row>
        <row r="2217">
          <cell r="A2217" t="str">
            <v>602.3a</v>
          </cell>
          <cell r="B2217" t="str">
            <v>sovrapprezzo ai prezzi dei punti  1) e 2) qualora,  in presenza di roccia da mina, si faccia espresso  divieto  di  impiego di mine.</v>
          </cell>
          <cell r="C2217" t="str">
            <v>MC</v>
          </cell>
          <cell r="D2217" t="str">
            <v>mc</v>
          </cell>
          <cell r="E2217" t="str">
            <v>OC</v>
          </cell>
          <cell r="F2217">
            <v>19.88</v>
          </cell>
          <cell r="G2217">
            <v>37642</v>
          </cell>
          <cell r="H2217">
            <v>0</v>
          </cell>
          <cell r="I2217" t="str">
            <v>602.3a</v>
          </cell>
        </row>
        <row r="2218">
          <cell r="A2218" t="str">
            <v>603</v>
          </cell>
          <cell r="B2218" t="str">
            <v>Platea  per  la  raccolta e  lo scolo  delle  acque, eseguito con cls tipo III con  Rck &gt;= 25 MPa.</v>
          </cell>
          <cell r="C2218" t="str">
            <v>MQ</v>
          </cell>
          <cell r="D2218" t="str">
            <v>mq</v>
          </cell>
          <cell r="E2218" t="str">
            <v>OC</v>
          </cell>
          <cell r="F2218">
            <v>14.77</v>
          </cell>
          <cell r="G2218">
            <v>37642</v>
          </cell>
          <cell r="H2218">
            <v>0</v>
          </cell>
          <cell r="I2218" t="str">
            <v>603</v>
          </cell>
          <cell r="J2218">
            <v>1</v>
          </cell>
        </row>
        <row r="2219">
          <cell r="A2219" t="str">
            <v>604</v>
          </cell>
          <cell r="B2219" t="str">
            <v>Riempimento di drenaggi  con materiali idonei,  posti in opera a qualsiasi profondità:</v>
          </cell>
          <cell r="F2219">
            <v>0</v>
          </cell>
          <cell r="G2219">
            <v>37642</v>
          </cell>
          <cell r="H2219">
            <v>0</v>
          </cell>
          <cell r="I2219" t="str">
            <v>604</v>
          </cell>
          <cell r="J2219">
            <v>1</v>
          </cell>
        </row>
        <row r="2220">
          <cell r="A2220" t="str">
            <v>604.1a</v>
          </cell>
          <cell r="B2220" t="str">
            <v>con materiali provenienti da cave: pietrame o ciottolame posto in opera a mano.</v>
          </cell>
          <cell r="C2220" t="str">
            <v>MC</v>
          </cell>
          <cell r="D2220" t="str">
            <v>mc</v>
          </cell>
          <cell r="E2220" t="str">
            <v>OC</v>
          </cell>
          <cell r="F2220">
            <v>19.32</v>
          </cell>
          <cell r="G2220">
            <v>37642</v>
          </cell>
          <cell r="H2220">
            <v>0</v>
          </cell>
          <cell r="I2220" t="str">
            <v>604.1a</v>
          </cell>
        </row>
        <row r="2221">
          <cell r="A2221" t="str">
            <v>604.1b</v>
          </cell>
          <cell r="B2221" t="str">
            <v>con materiali provenienti da cave: misto di  fiume o di cava.</v>
          </cell>
          <cell r="C2221" t="str">
            <v>MC</v>
          </cell>
          <cell r="D2221" t="str">
            <v>mc</v>
          </cell>
          <cell r="E2221" t="str">
            <v>OC</v>
          </cell>
          <cell r="F2221">
            <v>15.91</v>
          </cell>
          <cell r="G2221">
            <v>37642</v>
          </cell>
          <cell r="H2221">
            <v>0</v>
          </cell>
          <cell r="I2221" t="str">
            <v>604.1b</v>
          </cell>
        </row>
        <row r="2222">
          <cell r="A2222" t="str">
            <v>604.1c</v>
          </cell>
          <cell r="B2222" t="str">
            <v>con materiali provenienti da cave: sabbia lavata esente da materiali eterogenei.</v>
          </cell>
          <cell r="C2222" t="str">
            <v>MC</v>
          </cell>
          <cell r="D2222" t="str">
            <v>mc</v>
          </cell>
          <cell r="E2222" t="str">
            <v>OC</v>
          </cell>
          <cell r="F2222">
            <v>18.75</v>
          </cell>
          <cell r="G2222">
            <v>37642</v>
          </cell>
          <cell r="H2222">
            <v>0</v>
          </cell>
          <cell r="I2222" t="str">
            <v>604.1c</v>
          </cell>
        </row>
        <row r="2223">
          <cell r="A2223" t="str">
            <v>604.2a</v>
          </cell>
          <cell r="B2223" t="str">
            <v>con pietrame di proprietà della Società, proveniente da scavi.</v>
          </cell>
          <cell r="C2223" t="str">
            <v>MC</v>
          </cell>
          <cell r="D2223" t="str">
            <v>mc</v>
          </cell>
          <cell r="E2223" t="str">
            <v>OC</v>
          </cell>
          <cell r="F2223">
            <v>14.77</v>
          </cell>
          <cell r="G2223">
            <v>37642</v>
          </cell>
          <cell r="H2223">
            <v>0</v>
          </cell>
          <cell r="I2223" t="str">
            <v>604.2a</v>
          </cell>
        </row>
        <row r="2224">
          <cell r="A2224" t="str">
            <v>605</v>
          </cell>
          <cell r="B2224" t="str">
            <v>Sovrapprezzo  agli Artt. 604/1a  e  604/2  per intasamento dei drenaggi mediante fornitura e posa in opera di sabbia lavata.</v>
          </cell>
          <cell r="C2224" t="str">
            <v>MC</v>
          </cell>
          <cell r="D2224" t="str">
            <v>mc</v>
          </cell>
          <cell r="E2224" t="str">
            <v>OC</v>
          </cell>
          <cell r="F2224">
            <v>6.71</v>
          </cell>
          <cell r="G2224">
            <v>37642</v>
          </cell>
          <cell r="H2224">
            <v>0</v>
          </cell>
          <cell r="I2224" t="str">
            <v>605</v>
          </cell>
          <cell r="J2224">
            <v>1</v>
          </cell>
        </row>
        <row r="2225">
          <cell r="A2225" t="str">
            <v>606</v>
          </cell>
          <cell r="B2225" t="str">
            <v>Compenso per la  sistemazione di terreno  proveniente da scavi al disopra del materiale di drenaggio, entro i cavi di  cui all' Art.  602.</v>
          </cell>
          <cell r="C2225" t="str">
            <v>MC</v>
          </cell>
          <cell r="D2225" t="str">
            <v>mc</v>
          </cell>
          <cell r="E2225" t="str">
            <v>OC</v>
          </cell>
          <cell r="F2225">
            <v>2.84</v>
          </cell>
          <cell r="G2225">
            <v>37642</v>
          </cell>
          <cell r="H2225">
            <v>0</v>
          </cell>
          <cell r="I2225" t="str">
            <v>606</v>
          </cell>
          <cell r="J2225">
            <v>1</v>
          </cell>
        </row>
        <row r="2226">
          <cell r="A2226" t="str">
            <v>607</v>
          </cell>
          <cell r="B2226" t="str">
            <v>Tubo  di  cemento  per  la  formazione  del  cunicolo drenante.</v>
          </cell>
          <cell r="F2226">
            <v>0</v>
          </cell>
          <cell r="G2226">
            <v>37642</v>
          </cell>
          <cell r="H2226">
            <v>0</v>
          </cell>
          <cell r="I2226" t="str">
            <v>607</v>
          </cell>
          <cell r="J2226">
            <v>1</v>
          </cell>
        </row>
        <row r="2227">
          <cell r="A2227" t="str">
            <v>607.a</v>
          </cell>
          <cell r="B2227" t="str">
            <v>del diametro interno  20 cm.</v>
          </cell>
          <cell r="C2227" t="str">
            <v>ML</v>
          </cell>
          <cell r="D2227" t="str">
            <v>ml</v>
          </cell>
          <cell r="E2227" t="str">
            <v>OC</v>
          </cell>
          <cell r="F2227">
            <v>4.54</v>
          </cell>
          <cell r="G2227">
            <v>37642</v>
          </cell>
          <cell r="H2227">
            <v>0</v>
          </cell>
          <cell r="I2227" t="str">
            <v>607.a</v>
          </cell>
        </row>
        <row r="2228">
          <cell r="A2228" t="str">
            <v>607.b</v>
          </cell>
          <cell r="B2228" t="str">
            <v>del diametro interno 30 cm.</v>
          </cell>
          <cell r="C2228" t="str">
            <v>ML</v>
          </cell>
          <cell r="D2228" t="str">
            <v>ml</v>
          </cell>
          <cell r="E2228" t="str">
            <v>OC</v>
          </cell>
          <cell r="F2228">
            <v>6.25</v>
          </cell>
          <cell r="G2228">
            <v>37642</v>
          </cell>
          <cell r="H2228">
            <v>0</v>
          </cell>
          <cell r="I2228" t="str">
            <v>607.b</v>
          </cell>
        </row>
        <row r="2229">
          <cell r="A2229" t="str">
            <v>607.c</v>
          </cell>
          <cell r="B2229" t="str">
            <v>del diametro interno  40 cm.</v>
          </cell>
          <cell r="C2229" t="str">
            <v>ML</v>
          </cell>
          <cell r="D2229" t="str">
            <v>ml</v>
          </cell>
          <cell r="E2229" t="str">
            <v>OC</v>
          </cell>
          <cell r="F2229">
            <v>8.52</v>
          </cell>
          <cell r="G2229">
            <v>37642</v>
          </cell>
          <cell r="H2229">
            <v>0</v>
          </cell>
          <cell r="I2229" t="str">
            <v>607.c</v>
          </cell>
        </row>
        <row r="2230">
          <cell r="A2230" t="str">
            <v>607.d</v>
          </cell>
          <cell r="B2230" t="str">
            <v>del diametro interno  50 cm.</v>
          </cell>
          <cell r="C2230" t="str">
            <v>ML</v>
          </cell>
          <cell r="D2230" t="str">
            <v>ml</v>
          </cell>
          <cell r="E2230" t="str">
            <v>OC</v>
          </cell>
          <cell r="F2230">
            <v>11.36</v>
          </cell>
          <cell r="G2230">
            <v>37642</v>
          </cell>
          <cell r="H2230">
            <v>0</v>
          </cell>
          <cell r="I2230" t="str">
            <v>607.d</v>
          </cell>
        </row>
        <row r="2231">
          <cell r="A2231" t="str">
            <v>608</v>
          </cell>
          <cell r="B2231" t="str">
            <v>Tubo perforato  di qualsiasi diametro  in lamiera  di acciaio ondulata e zincata a caldo.</v>
          </cell>
          <cell r="C2231" t="str">
            <v>KG</v>
          </cell>
          <cell r="D2231" t="str">
            <v>kilogrammi</v>
          </cell>
          <cell r="E2231" t="str">
            <v>OC</v>
          </cell>
          <cell r="F2231">
            <v>1.31</v>
          </cell>
          <cell r="G2231">
            <v>37642</v>
          </cell>
          <cell r="H2231">
            <v>0</v>
          </cell>
          <cell r="I2231" t="str">
            <v>E.1.16 anas</v>
          </cell>
          <cell r="J2231">
            <v>1</v>
          </cell>
        </row>
        <row r="2232">
          <cell r="A2232" t="str">
            <v>609</v>
          </cell>
          <cell r="B2232" t="str">
            <v>Geotessile non tessuto in poliestere o in polipropilene:</v>
          </cell>
          <cell r="F2232">
            <v>0</v>
          </cell>
          <cell r="G2232">
            <v>37642</v>
          </cell>
          <cell r="H2232">
            <v>0</v>
          </cell>
          <cell r="I2232" t="str">
            <v>609</v>
          </cell>
          <cell r="J2232">
            <v>1</v>
          </cell>
        </row>
        <row r="2233">
          <cell r="A2233" t="str">
            <v>609.a</v>
          </cell>
          <cell r="B2233" t="str">
            <v>geotessile di peso non inferiore a 300  g/m².</v>
          </cell>
          <cell r="C2233" t="str">
            <v>MQ</v>
          </cell>
          <cell r="D2233" t="str">
            <v>mq</v>
          </cell>
          <cell r="E2233" t="str">
            <v>OC</v>
          </cell>
          <cell r="F2233">
            <v>2.84</v>
          </cell>
          <cell r="G2233">
            <v>37642</v>
          </cell>
          <cell r="H2233">
            <v>0</v>
          </cell>
          <cell r="I2233" t="str">
            <v>609.a</v>
          </cell>
        </row>
        <row r="2234">
          <cell r="A2234" t="str">
            <v>609.b</v>
          </cell>
          <cell r="B2234" t="str">
            <v>geotessile di peso non inferiore a 300  g/m²,steso sul piano di posa del rilevato o sotto la fondazione stradale in trincea.</v>
          </cell>
          <cell r="C2234" t="str">
            <v>MQ</v>
          </cell>
          <cell r="D2234" t="str">
            <v>mq</v>
          </cell>
          <cell r="E2234" t="str">
            <v>OC</v>
          </cell>
          <cell r="F2234">
            <v>2.74</v>
          </cell>
          <cell r="G2234">
            <v>37642</v>
          </cell>
          <cell r="H2234">
            <v>0</v>
          </cell>
          <cell r="I2234" t="str">
            <v>609.b</v>
          </cell>
        </row>
        <row r="2235">
          <cell r="A2235" t="str">
            <v>610</v>
          </cell>
          <cell r="B2235" t="str">
            <v>Sovrapprezzo all'articolo precedente per impregnazione di porzioni  di geotessile con  legante bituminoso.</v>
          </cell>
          <cell r="C2235" t="str">
            <v>MQ</v>
          </cell>
          <cell r="D2235" t="str">
            <v>mq</v>
          </cell>
          <cell r="E2235" t="str">
            <v>OC</v>
          </cell>
          <cell r="F2235">
            <v>1.29</v>
          </cell>
          <cell r="G2235">
            <v>37642</v>
          </cell>
          <cell r="H2235">
            <v>0</v>
          </cell>
          <cell r="I2235" t="str">
            <v>610</v>
          </cell>
          <cell r="J2235">
            <v>1</v>
          </cell>
        </row>
        <row r="2236">
          <cell r="A2236" t="str">
            <v>611</v>
          </cell>
          <cell r="B2236" t="str">
            <v>Perforazione per la formazione di dreni, eseguita sia verticalmente che orizzontalmente o comunque inclinata:</v>
          </cell>
          <cell r="F2236">
            <v>0</v>
          </cell>
          <cell r="G2236">
            <v>37642</v>
          </cell>
          <cell r="H2236">
            <v>0</v>
          </cell>
          <cell r="I2236" t="str">
            <v>611</v>
          </cell>
          <cell r="J2236">
            <v>1</v>
          </cell>
        </row>
        <row r="2237">
          <cell r="A2237" t="str">
            <v>611.a</v>
          </cell>
          <cell r="B2237" t="str">
            <v>del diametro 80÷120 mm.</v>
          </cell>
          <cell r="C2237" t="str">
            <v>ML</v>
          </cell>
          <cell r="D2237" t="str">
            <v>ml</v>
          </cell>
          <cell r="E2237" t="str">
            <v>OC</v>
          </cell>
          <cell r="F2237">
            <v>34.090000000000003</v>
          </cell>
          <cell r="G2237">
            <v>37642</v>
          </cell>
          <cell r="H2237">
            <v>0</v>
          </cell>
          <cell r="I2237" t="str">
            <v>611.a</v>
          </cell>
        </row>
        <row r="2238">
          <cell r="A2238" t="str">
            <v>611.b</v>
          </cell>
          <cell r="B2238" t="str">
            <v>del diametro  131÷190 mm.</v>
          </cell>
          <cell r="C2238" t="str">
            <v>ML</v>
          </cell>
          <cell r="D2238" t="str">
            <v>ml</v>
          </cell>
          <cell r="E2238" t="str">
            <v>OC</v>
          </cell>
          <cell r="F2238">
            <v>39.770000000000003</v>
          </cell>
          <cell r="G2238">
            <v>37642</v>
          </cell>
          <cell r="H2238">
            <v>0</v>
          </cell>
          <cell r="I2238" t="str">
            <v>611.b</v>
          </cell>
        </row>
        <row r="2239">
          <cell r="A2239" t="str">
            <v>612</v>
          </cell>
          <cell r="B2239" t="str">
            <v>Tubo filtrante bucherellato o microfessurato in PVC rigido a scanalature longitudinali, dello spessore non  inferiore a  4,5 mm:</v>
          </cell>
          <cell r="F2239">
            <v>0</v>
          </cell>
          <cell r="G2239">
            <v>37642</v>
          </cell>
          <cell r="H2239">
            <v>0</v>
          </cell>
          <cell r="I2239" t="str">
            <v>612</v>
          </cell>
          <cell r="J2239">
            <v>1</v>
          </cell>
        </row>
        <row r="2240">
          <cell r="A2240" t="str">
            <v>612.a</v>
          </cell>
          <cell r="B2240" t="str">
            <v>del diametro interno non inferiore a  50 mm.</v>
          </cell>
          <cell r="C2240" t="str">
            <v>ML</v>
          </cell>
          <cell r="D2240" t="str">
            <v>ml</v>
          </cell>
          <cell r="E2240" t="str">
            <v>OC</v>
          </cell>
          <cell r="F2240">
            <v>7.75</v>
          </cell>
          <cell r="G2240">
            <v>37642</v>
          </cell>
          <cell r="H2240">
            <v>0</v>
          </cell>
          <cell r="I2240" t="str">
            <v>E.1.19/a anas</v>
          </cell>
        </row>
        <row r="2241">
          <cell r="A2241" t="str">
            <v>612.b</v>
          </cell>
          <cell r="B2241" t="str">
            <v>del diametro interno non inferiore a 90 mm.</v>
          </cell>
          <cell r="C2241" t="str">
            <v>ML</v>
          </cell>
          <cell r="D2241" t="str">
            <v>ml</v>
          </cell>
          <cell r="E2241" t="str">
            <v>OC</v>
          </cell>
          <cell r="F2241">
            <v>10.76</v>
          </cell>
          <cell r="G2241">
            <v>37642</v>
          </cell>
          <cell r="H2241">
            <v>0</v>
          </cell>
          <cell r="I2241" t="str">
            <v>E.1.19/b anas</v>
          </cell>
        </row>
        <row r="2242">
          <cell r="A2242" t="str">
            <v>613</v>
          </cell>
          <cell r="B2242" t="str">
            <v>Sovrapprezzo all'articolo precedente per fornitura  e posa in opera attorno  al tubo filtrante di calza  di geotessile:</v>
          </cell>
          <cell r="F2242">
            <v>0</v>
          </cell>
          <cell r="G2242">
            <v>37642</v>
          </cell>
          <cell r="H2242">
            <v>0</v>
          </cell>
          <cell r="I2242" t="str">
            <v>613</v>
          </cell>
          <cell r="J2242">
            <v>1</v>
          </cell>
        </row>
        <row r="2243">
          <cell r="A2243" t="str">
            <v>613.a</v>
          </cell>
          <cell r="B2243" t="str">
            <v>per tubi del diametro interno non inferiore a  50 mm.</v>
          </cell>
          <cell r="C2243" t="str">
            <v>ML</v>
          </cell>
          <cell r="D2243" t="str">
            <v>ml</v>
          </cell>
          <cell r="E2243" t="str">
            <v>OC</v>
          </cell>
          <cell r="F2243">
            <v>1.08</v>
          </cell>
          <cell r="G2243">
            <v>37642</v>
          </cell>
          <cell r="H2243">
            <v>0</v>
          </cell>
          <cell r="I2243" t="str">
            <v>E.1.20/a anas</v>
          </cell>
        </row>
        <row r="2244">
          <cell r="A2244" t="str">
            <v>613.b</v>
          </cell>
          <cell r="B2244" t="str">
            <v>per tubi del diametro interno non inferiore a  90 mm.</v>
          </cell>
          <cell r="C2244" t="str">
            <v>ML</v>
          </cell>
          <cell r="D2244" t="str">
            <v>ml</v>
          </cell>
          <cell r="E2244" t="str">
            <v>OC</v>
          </cell>
          <cell r="F2244">
            <v>1.46</v>
          </cell>
          <cell r="G2244">
            <v>37642</v>
          </cell>
          <cell r="H2244">
            <v>0</v>
          </cell>
          <cell r="I2244" t="str">
            <v>E.1.20/b anas</v>
          </cell>
        </row>
        <row r="2245">
          <cell r="A2245" t="str">
            <v>614</v>
          </cell>
          <cell r="B2245" t="str">
            <v>Sovrapprezzo ai prezzi dell' Art. 612 per la cementazione del tratto  cieco di tubo filtrante  con miscela acqua - cemento:</v>
          </cell>
          <cell r="F2245">
            <v>0</v>
          </cell>
          <cell r="G2245">
            <v>37642</v>
          </cell>
          <cell r="H2245">
            <v>0</v>
          </cell>
          <cell r="I2245" t="str">
            <v>614</v>
          </cell>
          <cell r="J2245">
            <v>1</v>
          </cell>
        </row>
        <row r="2246">
          <cell r="A2246" t="str">
            <v>614.a</v>
          </cell>
          <cell r="B2246" t="str">
            <v>tubi del diametro interno non inferiore a  50 mm.</v>
          </cell>
          <cell r="C2246" t="str">
            <v>ML</v>
          </cell>
          <cell r="D2246" t="str">
            <v>ml</v>
          </cell>
          <cell r="E2246" t="str">
            <v>OC</v>
          </cell>
          <cell r="F2246">
            <v>4.54</v>
          </cell>
          <cell r="G2246">
            <v>37642</v>
          </cell>
          <cell r="H2246">
            <v>0</v>
          </cell>
          <cell r="I2246" t="str">
            <v>614.a</v>
          </cell>
        </row>
        <row r="2247">
          <cell r="A2247" t="str">
            <v>614.b</v>
          </cell>
          <cell r="B2247" t="str">
            <v>tubi del diametro interno non inferiore a  90 mm.</v>
          </cell>
          <cell r="C2247" t="str">
            <v>ML</v>
          </cell>
          <cell r="D2247" t="str">
            <v>ml</v>
          </cell>
          <cell r="E2247" t="str">
            <v>OC</v>
          </cell>
          <cell r="F2247">
            <v>5.68</v>
          </cell>
          <cell r="G2247">
            <v>37642</v>
          </cell>
          <cell r="H2247">
            <v>0</v>
          </cell>
          <cell r="I2247" t="str">
            <v>614.b</v>
          </cell>
        </row>
        <row r="2248">
          <cell r="A2248" t="str">
            <v>615</v>
          </cell>
          <cell r="B2248" t="str">
            <v>Dreno a nastro eseguito secondo le prescrizioni delle Norme Tecniche, comprendente  la fornitura di  nastro prefabbricato.</v>
          </cell>
          <cell r="C2248" t="str">
            <v>ML</v>
          </cell>
          <cell r="D2248" t="str">
            <v>ml</v>
          </cell>
          <cell r="E2248" t="str">
            <v>OC</v>
          </cell>
          <cell r="F2248">
            <v>5.88</v>
          </cell>
          <cell r="G2248">
            <v>37642</v>
          </cell>
          <cell r="H2248">
            <v>0</v>
          </cell>
          <cell r="I2248" t="str">
            <v>E.1.17 anas</v>
          </cell>
          <cell r="J2248">
            <v>1</v>
          </cell>
        </row>
        <row r="2249">
          <cell r="A2249" t="str">
            <v>616</v>
          </cell>
          <cell r="B2249" t="str">
            <v>Sovrapprezzo all'articolo  precedente per  esecuzione di perfori a rotazione o  rotopercussione di diametro adeguato.</v>
          </cell>
          <cell r="C2249" t="str">
            <v>ML</v>
          </cell>
          <cell r="D2249" t="str">
            <v>ml</v>
          </cell>
          <cell r="E2249" t="str">
            <v>OC</v>
          </cell>
          <cell r="F2249">
            <v>17.04</v>
          </cell>
          <cell r="G2249">
            <v>37642</v>
          </cell>
          <cell r="H2249">
            <v>0</v>
          </cell>
          <cell r="I2249" t="str">
            <v>616</v>
          </cell>
          <cell r="J2249">
            <v>1</v>
          </cell>
        </row>
        <row r="2250">
          <cell r="A2250" t="str">
            <v>617</v>
          </cell>
          <cell r="B2250" t="str">
            <v>Materasso di sabbia avente la curva granulometrica prescritta dalle Norme Tecniche, dato in opera al di sopra di dreni a nastro.</v>
          </cell>
          <cell r="C2250" t="str">
            <v>MC</v>
          </cell>
          <cell r="D2250" t="str">
            <v>mc</v>
          </cell>
          <cell r="E2250" t="str">
            <v>OC</v>
          </cell>
          <cell r="F2250">
            <v>21.02</v>
          </cell>
          <cell r="G2250">
            <v>37642</v>
          </cell>
          <cell r="H2250">
            <v>0</v>
          </cell>
          <cell r="I2250" t="str">
            <v>617</v>
          </cell>
          <cell r="J2250">
            <v>1</v>
          </cell>
        </row>
        <row r="2251">
          <cell r="A2251" t="str">
            <v>618</v>
          </cell>
          <cell r="B2251" t="str">
            <v>Tubazione in elementi di conglomerato cementizio di tipo II, vibrato:</v>
          </cell>
          <cell r="F2251">
            <v>0</v>
          </cell>
          <cell r="G2251">
            <v>37642</v>
          </cell>
          <cell r="H2251">
            <v>0</v>
          </cell>
          <cell r="I2251" t="str">
            <v>618</v>
          </cell>
          <cell r="J2251">
            <v>1</v>
          </cell>
        </row>
        <row r="2252">
          <cell r="A2252" t="str">
            <v>618.a</v>
          </cell>
          <cell r="B2252" t="str">
            <v>del diametro interno  15 cm.</v>
          </cell>
          <cell r="C2252" t="str">
            <v>ML</v>
          </cell>
          <cell r="D2252" t="str">
            <v>ml</v>
          </cell>
          <cell r="E2252" t="str">
            <v>OC</v>
          </cell>
          <cell r="F2252">
            <v>7.28</v>
          </cell>
          <cell r="G2252">
            <v>37642</v>
          </cell>
          <cell r="H2252">
            <v>0</v>
          </cell>
          <cell r="I2252" t="str">
            <v>618.a</v>
          </cell>
        </row>
        <row r="2253">
          <cell r="A2253" t="str">
            <v>618.b</v>
          </cell>
          <cell r="B2253" t="str">
            <v>del diametro interno  20 cm.</v>
          </cell>
          <cell r="C2253" t="str">
            <v>ML</v>
          </cell>
          <cell r="D2253" t="str">
            <v>ml</v>
          </cell>
          <cell r="E2253" t="str">
            <v>OC</v>
          </cell>
          <cell r="F2253">
            <v>8.83</v>
          </cell>
          <cell r="G2253">
            <v>37642</v>
          </cell>
          <cell r="H2253">
            <v>0</v>
          </cell>
          <cell r="I2253" t="str">
            <v>618.b</v>
          </cell>
        </row>
        <row r="2254">
          <cell r="A2254" t="str">
            <v>618.c</v>
          </cell>
          <cell r="B2254" t="str">
            <v>del diametro interno  25 cm.</v>
          </cell>
          <cell r="C2254" t="str">
            <v>ML</v>
          </cell>
          <cell r="D2254" t="str">
            <v>ml</v>
          </cell>
          <cell r="E2254" t="str">
            <v>OC</v>
          </cell>
          <cell r="F2254">
            <v>10.41</v>
          </cell>
          <cell r="G2254">
            <v>37642</v>
          </cell>
          <cell r="H2254">
            <v>0</v>
          </cell>
          <cell r="I2254" t="str">
            <v>618.c</v>
          </cell>
        </row>
        <row r="2255">
          <cell r="A2255" t="str">
            <v>618.d</v>
          </cell>
          <cell r="B2255" t="str">
            <v>del diametro interno  30 cm.</v>
          </cell>
          <cell r="C2255" t="str">
            <v>ML</v>
          </cell>
          <cell r="D2255" t="str">
            <v>ml</v>
          </cell>
          <cell r="E2255" t="str">
            <v>OC</v>
          </cell>
          <cell r="F2255">
            <v>12.99</v>
          </cell>
          <cell r="G2255">
            <v>37642</v>
          </cell>
          <cell r="H2255">
            <v>0</v>
          </cell>
          <cell r="I2255" t="str">
            <v>618.d</v>
          </cell>
        </row>
        <row r="2256">
          <cell r="A2256" t="str">
            <v>618.e</v>
          </cell>
          <cell r="B2256" t="str">
            <v>del diametro interno  40 cm.</v>
          </cell>
          <cell r="C2256" t="str">
            <v>ML</v>
          </cell>
          <cell r="D2256" t="str">
            <v>ml</v>
          </cell>
          <cell r="E2256" t="str">
            <v>OC</v>
          </cell>
          <cell r="F2256">
            <v>18.7</v>
          </cell>
          <cell r="G2256">
            <v>37642</v>
          </cell>
          <cell r="H2256">
            <v>0</v>
          </cell>
          <cell r="I2256" t="str">
            <v>E.1.13/a anas</v>
          </cell>
        </row>
        <row r="2257">
          <cell r="A2257" t="str">
            <v>618.f</v>
          </cell>
          <cell r="B2257" t="str">
            <v>del diametro interno  50 cm.</v>
          </cell>
          <cell r="C2257" t="str">
            <v>ML</v>
          </cell>
          <cell r="D2257" t="str">
            <v>ml</v>
          </cell>
          <cell r="E2257" t="str">
            <v>OC</v>
          </cell>
          <cell r="F2257">
            <v>24</v>
          </cell>
          <cell r="G2257">
            <v>37642</v>
          </cell>
          <cell r="H2257">
            <v>0</v>
          </cell>
          <cell r="I2257" t="str">
            <v>E.1.13/b anas</v>
          </cell>
        </row>
        <row r="2258">
          <cell r="A2258" t="str">
            <v>618.g</v>
          </cell>
          <cell r="B2258" t="str">
            <v>Tubazione in elementi di conglomerato cementizio di tipo II, vibrato, avente Rck &gt;= 30 MPa con giunti a maschio e femmina, data in opera ...</v>
          </cell>
          <cell r="C2258" t="str">
            <v>ML</v>
          </cell>
          <cell r="D2258" t="str">
            <v>ml</v>
          </cell>
          <cell r="E2258" t="str">
            <v>OC</v>
          </cell>
          <cell r="F2258">
            <v>26.65</v>
          </cell>
          <cell r="G2258">
            <v>37642</v>
          </cell>
          <cell r="H2258">
            <v>0</v>
          </cell>
          <cell r="I2258" t="str">
            <v>E.1.13/c anas</v>
          </cell>
        </row>
        <row r="2259">
          <cell r="A2259" t="str">
            <v>618.h</v>
          </cell>
          <cell r="B2259" t="str">
            <v>del diametro interno  70 cm.</v>
          </cell>
          <cell r="C2259" t="str">
            <v>ML</v>
          </cell>
          <cell r="D2259" t="str">
            <v>ml</v>
          </cell>
          <cell r="E2259" t="str">
            <v>OC</v>
          </cell>
          <cell r="F2259">
            <v>34.42</v>
          </cell>
          <cell r="G2259">
            <v>37642</v>
          </cell>
          <cell r="H2259">
            <v>0</v>
          </cell>
          <cell r="I2259" t="str">
            <v>618.h</v>
          </cell>
        </row>
        <row r="2260">
          <cell r="A2260" t="str">
            <v>618.i</v>
          </cell>
          <cell r="B2260" t="str">
            <v>Tubazione in elementi di conglomerato cementizio di tipo II, vibrato, avente Rck &gt;= 30 MPa con giunti a maschio e femmina, data in opera ...</v>
          </cell>
          <cell r="C2260" t="str">
            <v>ML</v>
          </cell>
          <cell r="D2260" t="str">
            <v>ml</v>
          </cell>
          <cell r="E2260" t="str">
            <v>OC</v>
          </cell>
          <cell r="F2260">
            <v>49.77</v>
          </cell>
          <cell r="G2260">
            <v>37642</v>
          </cell>
          <cell r="H2260">
            <v>0</v>
          </cell>
          <cell r="I2260" t="str">
            <v>E.1.13/d anas</v>
          </cell>
        </row>
        <row r="2261">
          <cell r="A2261" t="str">
            <v>618.l</v>
          </cell>
          <cell r="B2261" t="str">
            <v>del diametro interno  90 cm.</v>
          </cell>
          <cell r="C2261" t="str">
            <v>ML</v>
          </cell>
          <cell r="D2261" t="str">
            <v>ml</v>
          </cell>
          <cell r="E2261" t="str">
            <v>OC</v>
          </cell>
          <cell r="F2261">
            <v>48.91</v>
          </cell>
          <cell r="G2261">
            <v>37642</v>
          </cell>
          <cell r="H2261">
            <v>0</v>
          </cell>
          <cell r="I2261" t="str">
            <v>618.l</v>
          </cell>
        </row>
        <row r="2262">
          <cell r="A2262" t="str">
            <v>618.m</v>
          </cell>
          <cell r="B2262" t="str">
            <v>del diametro interno  100 cm.</v>
          </cell>
          <cell r="C2262" t="str">
            <v>ML</v>
          </cell>
          <cell r="D2262" t="str">
            <v>ml</v>
          </cell>
          <cell r="E2262" t="str">
            <v>OC</v>
          </cell>
          <cell r="F2262">
            <v>72.680000000000007</v>
          </cell>
          <cell r="G2262">
            <v>37642</v>
          </cell>
          <cell r="H2262">
            <v>0</v>
          </cell>
          <cell r="I2262" t="str">
            <v>E.1.13/e anas</v>
          </cell>
        </row>
        <row r="2263">
          <cell r="A2263" t="str">
            <v>618.n</v>
          </cell>
          <cell r="B2263" t="str">
            <v>del diametro interno  120 cm.</v>
          </cell>
          <cell r="C2263" t="str">
            <v>ML</v>
          </cell>
          <cell r="D2263" t="str">
            <v>ml</v>
          </cell>
          <cell r="E2263" t="str">
            <v>OC</v>
          </cell>
          <cell r="F2263">
            <v>88.98</v>
          </cell>
          <cell r="G2263">
            <v>37642</v>
          </cell>
          <cell r="H2263">
            <v>0</v>
          </cell>
          <cell r="I2263" t="str">
            <v>E.1.13/f anas</v>
          </cell>
        </row>
        <row r="2264">
          <cell r="A2264" t="str">
            <v>618.o</v>
          </cell>
          <cell r="B2264" t="str">
            <v>del diametro interno  150 cm.</v>
          </cell>
          <cell r="C2264" t="str">
            <v>ML</v>
          </cell>
          <cell r="D2264" t="str">
            <v>ml</v>
          </cell>
          <cell r="E2264" t="str">
            <v>OC</v>
          </cell>
          <cell r="F2264">
            <v>98.13</v>
          </cell>
          <cell r="G2264">
            <v>37642</v>
          </cell>
          <cell r="H2264">
            <v>0</v>
          </cell>
          <cell r="I2264" t="str">
            <v>618.o valico</v>
          </cell>
        </row>
        <row r="2265">
          <cell r="A2265" t="str">
            <v>618.p</v>
          </cell>
          <cell r="B2265" t="str">
            <v>del diametro interno  180 cm.</v>
          </cell>
          <cell r="C2265" t="str">
            <v>ML</v>
          </cell>
          <cell r="D2265" t="str">
            <v>ml</v>
          </cell>
          <cell r="E2265" t="str">
            <v>OC</v>
          </cell>
          <cell r="F2265">
            <v>123.95</v>
          </cell>
          <cell r="G2265">
            <v>37642</v>
          </cell>
          <cell r="H2265">
            <v>0</v>
          </cell>
          <cell r="I2265" t="str">
            <v>618.p valico</v>
          </cell>
        </row>
        <row r="2266">
          <cell r="A2266" t="str">
            <v>618.q</v>
          </cell>
          <cell r="B2266" t="str">
            <v>del diametro interno  200 cm.</v>
          </cell>
          <cell r="C2266" t="str">
            <v>ML</v>
          </cell>
          <cell r="D2266" t="str">
            <v>ml</v>
          </cell>
          <cell r="E2266" t="str">
            <v>OC</v>
          </cell>
          <cell r="F2266">
            <v>149.77000000000001</v>
          </cell>
          <cell r="G2266">
            <v>37642</v>
          </cell>
          <cell r="H2266">
            <v>0</v>
          </cell>
          <cell r="I2266" t="str">
            <v>618.q valico</v>
          </cell>
        </row>
        <row r="2267">
          <cell r="A2267" t="str">
            <v>619</v>
          </cell>
          <cell r="B2267" t="str">
            <v>Tubazione  in  PVC rigido  tipo  303  serie  pesante, secondo norme UNI 7447/87:</v>
          </cell>
          <cell r="F2267">
            <v>0</v>
          </cell>
          <cell r="G2267">
            <v>37642</v>
          </cell>
          <cell r="H2267">
            <v>0</v>
          </cell>
          <cell r="I2267" t="str">
            <v>619</v>
          </cell>
          <cell r="J2267">
            <v>1</v>
          </cell>
        </row>
        <row r="2268">
          <cell r="A2268" t="str">
            <v>619.a</v>
          </cell>
          <cell r="B2268" t="str">
            <v>del diametro esterno  110 mm e spessore  3,0 mm.</v>
          </cell>
          <cell r="C2268" t="str">
            <v>ML</v>
          </cell>
          <cell r="D2268" t="str">
            <v>ml</v>
          </cell>
          <cell r="E2268" t="str">
            <v>OC</v>
          </cell>
          <cell r="F2268">
            <v>5.68</v>
          </cell>
          <cell r="G2268">
            <v>37642</v>
          </cell>
          <cell r="H2268">
            <v>0</v>
          </cell>
          <cell r="I2268" t="str">
            <v>619.a</v>
          </cell>
        </row>
        <row r="2269">
          <cell r="A2269" t="str">
            <v>619.b</v>
          </cell>
          <cell r="B2269" t="str">
            <v>del diametro esterno  125 mm e spessore 3,0 mm.</v>
          </cell>
          <cell r="C2269" t="str">
            <v>ML</v>
          </cell>
          <cell r="D2269" t="str">
            <v>ml</v>
          </cell>
          <cell r="E2269" t="str">
            <v>OC</v>
          </cell>
          <cell r="F2269">
            <v>6.82</v>
          </cell>
          <cell r="G2269">
            <v>37642</v>
          </cell>
          <cell r="H2269">
            <v>0</v>
          </cell>
          <cell r="I2269" t="str">
            <v>619.b</v>
          </cell>
        </row>
        <row r="2270">
          <cell r="A2270" t="str">
            <v>619.c</v>
          </cell>
          <cell r="B2270" t="str">
            <v>del diametro esterno  160 mm e spessore 3,6 mm.</v>
          </cell>
          <cell r="C2270" t="str">
            <v>ML</v>
          </cell>
          <cell r="D2270" t="str">
            <v>ml</v>
          </cell>
          <cell r="E2270" t="str">
            <v>OC</v>
          </cell>
          <cell r="F2270">
            <v>9.09</v>
          </cell>
          <cell r="G2270">
            <v>37642</v>
          </cell>
          <cell r="H2270">
            <v>0</v>
          </cell>
          <cell r="I2270" t="str">
            <v>619.c</v>
          </cell>
        </row>
        <row r="2271">
          <cell r="A2271" t="str">
            <v>619.d</v>
          </cell>
          <cell r="B2271" t="str">
            <v>del diametro esterno  200 mm e spessore  4,5 mm.</v>
          </cell>
          <cell r="C2271" t="str">
            <v>ML</v>
          </cell>
          <cell r="D2271" t="str">
            <v>ml</v>
          </cell>
          <cell r="E2271" t="str">
            <v>OC</v>
          </cell>
          <cell r="F2271">
            <v>11.88</v>
          </cell>
          <cell r="G2271">
            <v>37642</v>
          </cell>
          <cell r="H2271">
            <v>0</v>
          </cell>
          <cell r="I2271" t="str">
            <v>619.d</v>
          </cell>
        </row>
        <row r="2272">
          <cell r="A2272" t="str">
            <v>619.e</v>
          </cell>
          <cell r="B2272" t="str">
            <v>del diametro esterno  250 mm e spessore  6,1 mm.</v>
          </cell>
          <cell r="C2272" t="str">
            <v>ML</v>
          </cell>
          <cell r="D2272" t="str">
            <v>ml</v>
          </cell>
          <cell r="E2272" t="str">
            <v>OC</v>
          </cell>
          <cell r="F2272">
            <v>17.04</v>
          </cell>
          <cell r="G2272">
            <v>37642</v>
          </cell>
          <cell r="H2272">
            <v>0</v>
          </cell>
          <cell r="I2272" t="str">
            <v>619.e</v>
          </cell>
        </row>
        <row r="2273">
          <cell r="A2273" t="str">
            <v>619.f</v>
          </cell>
          <cell r="B2273" t="str">
            <v>del diametro esterno  315 mm e spessore  7,7 mm.</v>
          </cell>
          <cell r="C2273" t="str">
            <v>ML</v>
          </cell>
          <cell r="D2273" t="str">
            <v>ml</v>
          </cell>
          <cell r="E2273" t="str">
            <v>OC</v>
          </cell>
          <cell r="F2273">
            <v>25.31</v>
          </cell>
          <cell r="G2273">
            <v>37642</v>
          </cell>
          <cell r="H2273">
            <v>0</v>
          </cell>
          <cell r="I2273" t="str">
            <v>619.f</v>
          </cell>
        </row>
        <row r="2274">
          <cell r="A2274" t="str">
            <v>619.g</v>
          </cell>
          <cell r="B2274" t="str">
            <v>del diametro esterno  400 mm e spessore  9,8 mm.</v>
          </cell>
          <cell r="C2274" t="str">
            <v>ML</v>
          </cell>
          <cell r="D2274" t="str">
            <v>ml</v>
          </cell>
          <cell r="E2274" t="str">
            <v>OC</v>
          </cell>
          <cell r="F2274">
            <v>38.630000000000003</v>
          </cell>
          <cell r="G2274">
            <v>37642</v>
          </cell>
          <cell r="H2274">
            <v>0</v>
          </cell>
          <cell r="I2274" t="str">
            <v>619.g</v>
          </cell>
        </row>
        <row r="2275">
          <cell r="A2275" t="str">
            <v>619.h</v>
          </cell>
          <cell r="B2275" t="str">
            <v>del diametro esterno  500 mm e spessore  12,2 mm.</v>
          </cell>
          <cell r="C2275" t="str">
            <v>ML</v>
          </cell>
          <cell r="D2275" t="str">
            <v>ml</v>
          </cell>
          <cell r="E2275" t="str">
            <v>OC</v>
          </cell>
          <cell r="F2275">
            <v>56.81</v>
          </cell>
          <cell r="G2275">
            <v>37642</v>
          </cell>
          <cell r="H2275">
            <v>0</v>
          </cell>
          <cell r="I2275" t="str">
            <v>619.h</v>
          </cell>
        </row>
        <row r="2276">
          <cell r="A2276" t="str">
            <v>619.i</v>
          </cell>
          <cell r="B2276" t="str">
            <v>del diametro esterno  630 mm e spessore  12,3 mm.</v>
          </cell>
          <cell r="C2276" t="str">
            <v>ML</v>
          </cell>
          <cell r="D2276" t="str">
            <v>ml</v>
          </cell>
          <cell r="E2276" t="str">
            <v>OC</v>
          </cell>
          <cell r="F2276">
            <v>73.849999999999994</v>
          </cell>
          <cell r="G2276">
            <v>37642</v>
          </cell>
          <cell r="H2276">
            <v>0</v>
          </cell>
          <cell r="I2276" t="str">
            <v>619.i</v>
          </cell>
        </row>
        <row r="2277">
          <cell r="A2277" t="str">
            <v>619.l</v>
          </cell>
          <cell r="B2277" t="str">
            <v>del diametro esterno  710 mm e spessore 14 mm.</v>
          </cell>
          <cell r="C2277" t="str">
            <v>ML</v>
          </cell>
          <cell r="D2277" t="str">
            <v>ml</v>
          </cell>
          <cell r="E2277" t="str">
            <v>OC</v>
          </cell>
          <cell r="F2277">
            <v>99.16</v>
          </cell>
          <cell r="G2277">
            <v>37642</v>
          </cell>
          <cell r="H2277">
            <v>0</v>
          </cell>
          <cell r="I2277" t="str">
            <v>619.l</v>
          </cell>
        </row>
        <row r="2278">
          <cell r="A2278" t="str">
            <v>619.m</v>
          </cell>
          <cell r="B2278" t="str">
            <v>del diametro esterno  800 mm e spessore  15,6 mm.</v>
          </cell>
          <cell r="C2278" t="str">
            <v>ML</v>
          </cell>
          <cell r="D2278" t="str">
            <v>ml</v>
          </cell>
          <cell r="E2278" t="str">
            <v>OC</v>
          </cell>
          <cell r="F2278">
            <v>124.98</v>
          </cell>
          <cell r="G2278">
            <v>37642</v>
          </cell>
          <cell r="H2278">
            <v>0</v>
          </cell>
          <cell r="I2278" t="str">
            <v>619.m</v>
          </cell>
        </row>
        <row r="2279">
          <cell r="A2279" t="str">
            <v>619.n</v>
          </cell>
          <cell r="B2279" t="str">
            <v>del diametro esterno  900 mm e spessore 17,7 mm.</v>
          </cell>
          <cell r="C2279" t="str">
            <v>ML</v>
          </cell>
          <cell r="D2279" t="str">
            <v>ml</v>
          </cell>
          <cell r="E2279" t="str">
            <v>OC</v>
          </cell>
          <cell r="F2279">
            <v>195.74</v>
          </cell>
          <cell r="G2279">
            <v>37642</v>
          </cell>
          <cell r="H2279">
            <v>0</v>
          </cell>
          <cell r="I2279" t="str">
            <v>619.n</v>
          </cell>
        </row>
        <row r="2280">
          <cell r="A2280" t="str">
            <v>619.o</v>
          </cell>
          <cell r="B2280" t="str">
            <v>del diametro esterno  1.000 mm e spessore  19,7 mm.</v>
          </cell>
          <cell r="C2280" t="str">
            <v>ML</v>
          </cell>
          <cell r="D2280" t="str">
            <v>ml</v>
          </cell>
          <cell r="E2280" t="str">
            <v>OC</v>
          </cell>
          <cell r="F2280">
            <v>238.6</v>
          </cell>
          <cell r="G2280">
            <v>37642</v>
          </cell>
          <cell r="H2280">
            <v>0</v>
          </cell>
          <cell r="I2280" t="str">
            <v>619.o</v>
          </cell>
        </row>
        <row r="2281">
          <cell r="A2281" t="str">
            <v>620</v>
          </cell>
          <cell r="B2281" t="str">
            <v>Pozzetto  prefabbricato  in  conglomerato  cementizio armato  vibrato  avente Rck &gt;= 30 MPa:</v>
          </cell>
          <cell r="F2281">
            <v>0</v>
          </cell>
          <cell r="G2281">
            <v>37642</v>
          </cell>
          <cell r="H2281">
            <v>0</v>
          </cell>
          <cell r="I2281" t="str">
            <v>620</v>
          </cell>
          <cell r="J2281">
            <v>1</v>
          </cell>
        </row>
        <row r="2282">
          <cell r="A2282" t="str">
            <v>620.a</v>
          </cell>
          <cell r="B2282" t="str">
            <v>del volume interno fino a  250 dm³.</v>
          </cell>
          <cell r="C2282" t="str">
            <v>DMC</v>
          </cell>
          <cell r="D2282" t="str">
            <v>dmc</v>
          </cell>
          <cell r="E2282" t="str">
            <v>OC</v>
          </cell>
          <cell r="F2282">
            <v>0.17</v>
          </cell>
          <cell r="G2282">
            <v>37642</v>
          </cell>
          <cell r="H2282">
            <v>0</v>
          </cell>
          <cell r="I2282" t="str">
            <v>620.a</v>
          </cell>
        </row>
        <row r="2283">
          <cell r="A2283" t="str">
            <v>620.b</v>
          </cell>
          <cell r="B2283" t="str">
            <v>del volume interno da 251 a 550 dm³.</v>
          </cell>
          <cell r="C2283" t="str">
            <v>DMC</v>
          </cell>
          <cell r="D2283" t="str">
            <v>dmc</v>
          </cell>
          <cell r="E2283" t="str">
            <v>OC</v>
          </cell>
          <cell r="F2283">
            <v>0.14000000000000001</v>
          </cell>
          <cell r="G2283">
            <v>37642</v>
          </cell>
          <cell r="H2283">
            <v>0</v>
          </cell>
          <cell r="I2283" t="str">
            <v>620.b</v>
          </cell>
        </row>
        <row r="2284">
          <cell r="A2284" t="str">
            <v>620.c</v>
          </cell>
          <cell r="B2284" t="str">
            <v>del volume interno da 751 a 1.000 dm³ .</v>
          </cell>
          <cell r="C2284" t="str">
            <v>DMC</v>
          </cell>
          <cell r="D2284" t="str">
            <v>dmc</v>
          </cell>
          <cell r="E2284" t="str">
            <v>OC</v>
          </cell>
          <cell r="F2284">
            <v>0.11</v>
          </cell>
          <cell r="G2284">
            <v>37642</v>
          </cell>
          <cell r="H2284">
            <v>0</v>
          </cell>
          <cell r="I2284" t="str">
            <v>620.c</v>
          </cell>
        </row>
        <row r="2285">
          <cell r="A2285" t="str">
            <v>620.d</v>
          </cell>
          <cell r="B2285" t="str">
            <v>del volume interno oltre 1.000 dm³ .</v>
          </cell>
          <cell r="C2285" t="str">
            <v>DMC</v>
          </cell>
          <cell r="D2285" t="str">
            <v>dmc</v>
          </cell>
          <cell r="E2285" t="str">
            <v>OC</v>
          </cell>
          <cell r="F2285">
            <v>0.1</v>
          </cell>
          <cell r="G2285">
            <v>37642</v>
          </cell>
          <cell r="H2285">
            <v>0</v>
          </cell>
          <cell r="I2285" t="str">
            <v>620.d</v>
          </cell>
        </row>
        <row r="2286">
          <cell r="A2286" t="str">
            <v>621</v>
          </cell>
          <cell r="B2286" t="str">
            <v>Chiusino carrabile in conglomerato cementizio  armato e  vibrato  avente   Rck  &gt;= 30  MPa,  con   apertura battentata.</v>
          </cell>
          <cell r="C2286" t="str">
            <v>MQ</v>
          </cell>
          <cell r="D2286" t="str">
            <v>mq</v>
          </cell>
          <cell r="E2286" t="str">
            <v>OC</v>
          </cell>
          <cell r="F2286">
            <v>36.93</v>
          </cell>
          <cell r="G2286">
            <v>37642</v>
          </cell>
          <cell r="H2286">
            <v>0</v>
          </cell>
          <cell r="I2286" t="str">
            <v>621</v>
          </cell>
          <cell r="J2286">
            <v>1</v>
          </cell>
        </row>
        <row r="2287">
          <cell r="A2287" t="str">
            <v>622</v>
          </cell>
          <cell r="B2287" t="str">
            <v>Manufatti in acciaio, zincato a caldo a lavorazione ultimata:</v>
          </cell>
          <cell r="F2287">
            <v>0</v>
          </cell>
          <cell r="G2287">
            <v>37642</v>
          </cell>
          <cell r="H2287">
            <v>0</v>
          </cell>
          <cell r="I2287" t="str">
            <v>622</v>
          </cell>
          <cell r="J2287">
            <v>1</v>
          </cell>
        </row>
        <row r="2288">
          <cell r="A2288" t="str">
            <v>622.a</v>
          </cell>
          <cell r="B2288" t="str">
            <v>manufatto saldato per griglie comprendente telaio, controtelai e barre longitudinali e rompitratta.</v>
          </cell>
          <cell r="C2288" t="str">
            <v>KG</v>
          </cell>
          <cell r="D2288" t="str">
            <v>kilogrammi</v>
          </cell>
          <cell r="E2288" t="str">
            <v>OC</v>
          </cell>
          <cell r="F2288">
            <v>2.27</v>
          </cell>
          <cell r="G2288">
            <v>37642</v>
          </cell>
          <cell r="H2288">
            <v>0</v>
          </cell>
          <cell r="I2288" t="str">
            <v>622.a</v>
          </cell>
        </row>
        <row r="2289">
          <cell r="A2289" t="str">
            <v>622.b</v>
          </cell>
          <cell r="B2289" t="str">
            <v>manufatto per botole, chiusini, ecc. in lamiera striata, compresa eventuale intelaiatura con profili di ferro.</v>
          </cell>
          <cell r="C2289" t="str">
            <v>KG</v>
          </cell>
          <cell r="D2289" t="str">
            <v>kilogrammi</v>
          </cell>
          <cell r="E2289" t="str">
            <v>OC</v>
          </cell>
          <cell r="F2289">
            <v>2.4300000000000002</v>
          </cell>
          <cell r="G2289">
            <v>37642</v>
          </cell>
          <cell r="H2289">
            <v>0</v>
          </cell>
          <cell r="I2289" t="str">
            <v>622.b</v>
          </cell>
        </row>
        <row r="2290">
          <cell r="A2290" t="str">
            <v>623</v>
          </cell>
          <cell r="B2290" t="str">
            <v>Manufatti in ghisa  per chiusini, caditoie, ecc.,  di qualsiasi  dimensione, forma  e  tipo,  con  chiusura battentata.</v>
          </cell>
          <cell r="C2290" t="str">
            <v>KG</v>
          </cell>
          <cell r="D2290" t="str">
            <v>kilogrammi</v>
          </cell>
          <cell r="E2290" t="str">
            <v>OC</v>
          </cell>
          <cell r="F2290">
            <v>1.55</v>
          </cell>
          <cell r="G2290">
            <v>37642</v>
          </cell>
          <cell r="H2290">
            <v>0</v>
          </cell>
          <cell r="I2290" t="str">
            <v>623</v>
          </cell>
          <cell r="J2290">
            <v>1</v>
          </cell>
        </row>
        <row r="2291">
          <cell r="A2291" t="str">
            <v>624</v>
          </cell>
          <cell r="B2291" t="str">
            <v>Manufatto prefabbricato in  conglomerato  cementizio armato vibrato da porre in  sommità  dei pozzetti  ubicati  nell'aiuola spartitraffico.</v>
          </cell>
          <cell r="C2291" t="str">
            <v>CAD</v>
          </cell>
          <cell r="D2291" t="str">
            <v>cadauno</v>
          </cell>
          <cell r="E2291" t="str">
            <v>OC</v>
          </cell>
          <cell r="F2291">
            <v>142.03</v>
          </cell>
          <cell r="G2291">
            <v>37642</v>
          </cell>
          <cell r="H2291">
            <v>0</v>
          </cell>
          <cell r="I2291" t="str">
            <v>624</v>
          </cell>
          <cell r="J2291">
            <v>1</v>
          </cell>
        </row>
        <row r="2292">
          <cell r="A2292" t="str">
            <v>625</v>
          </cell>
          <cell r="B2292" t="str">
            <v>Manufatto  tubolare  per  tombini  e   sottopassi  di qualsiasi forma e  dimensione, in lamiera di  acciaio ondulata  e   zincata:</v>
          </cell>
          <cell r="F2292">
            <v>0</v>
          </cell>
          <cell r="G2292">
            <v>37642</v>
          </cell>
          <cell r="H2292">
            <v>0</v>
          </cell>
          <cell r="I2292" t="str">
            <v>625</v>
          </cell>
          <cell r="J2292">
            <v>1</v>
          </cell>
        </row>
        <row r="2293">
          <cell r="A2293" t="str">
            <v>625.a</v>
          </cell>
          <cell r="B2293" t="str">
            <v>tipo ad elementi incastrati.</v>
          </cell>
          <cell r="C2293" t="str">
            <v>KG</v>
          </cell>
          <cell r="D2293" t="str">
            <v>kilogrammi</v>
          </cell>
          <cell r="E2293" t="str">
            <v>OC</v>
          </cell>
          <cell r="F2293">
            <v>1.39</v>
          </cell>
          <cell r="G2293">
            <v>37642</v>
          </cell>
          <cell r="H2293">
            <v>0</v>
          </cell>
          <cell r="I2293" t="str">
            <v>E.1.14/a anas</v>
          </cell>
        </row>
        <row r="2294">
          <cell r="A2294" t="str">
            <v>625.b</v>
          </cell>
          <cell r="B2294" t="str">
            <v>tipo a piastre multiple.</v>
          </cell>
          <cell r="C2294" t="str">
            <v>KG</v>
          </cell>
          <cell r="D2294" t="str">
            <v>kilogrammi</v>
          </cell>
          <cell r="E2294" t="str">
            <v>OC</v>
          </cell>
          <cell r="F2294">
            <v>1.55</v>
          </cell>
          <cell r="G2294">
            <v>37642</v>
          </cell>
          <cell r="H2294">
            <v>0</v>
          </cell>
          <cell r="I2294" t="str">
            <v>E.1.14/b anas</v>
          </cell>
        </row>
        <row r="2295">
          <cell r="A2295" t="str">
            <v>626</v>
          </cell>
          <cell r="B2295" t="str">
            <v>Protezione  di  manufatto  tubolare  in   lamiera  di acciaio  ondulata   e  zincata a caldo mediante rivestimento con mastice bituminoso.</v>
          </cell>
          <cell r="C2295" t="str">
            <v>MQ</v>
          </cell>
          <cell r="D2295" t="str">
            <v>mq</v>
          </cell>
          <cell r="E2295" t="str">
            <v>OC</v>
          </cell>
          <cell r="F2295">
            <v>2.27</v>
          </cell>
          <cell r="G2295">
            <v>37642</v>
          </cell>
          <cell r="H2295">
            <v>0</v>
          </cell>
          <cell r="I2295" t="str">
            <v>626</v>
          </cell>
          <cell r="J2295">
            <v>1</v>
          </cell>
        </row>
        <row r="2296">
          <cell r="A2296" t="str">
            <v>627</v>
          </cell>
          <cell r="B2296" t="str">
            <v>Canaletta costituita  da embrici  di  50 x 50 x 20 cm  in elementi prefabbricati.</v>
          </cell>
          <cell r="C2296" t="str">
            <v>ML</v>
          </cell>
          <cell r="D2296" t="str">
            <v>ml</v>
          </cell>
          <cell r="E2296" t="str">
            <v>OC</v>
          </cell>
          <cell r="F2296">
            <v>16.88</v>
          </cell>
          <cell r="G2296">
            <v>37642</v>
          </cell>
          <cell r="H2296">
            <v>0</v>
          </cell>
          <cell r="I2296" t="str">
            <v>E.3.04 anas</v>
          </cell>
          <cell r="J2296">
            <v>1</v>
          </cell>
        </row>
        <row r="2297">
          <cell r="A2297" t="str">
            <v>628</v>
          </cell>
          <cell r="B2297" t="str">
            <v>Invito  per  lo  scarico,  nella   canaletta  di  cui all'articolo  precedente,  delle  acque  meteoriche:</v>
          </cell>
          <cell r="F2297">
            <v>0</v>
          </cell>
          <cell r="G2297">
            <v>37642</v>
          </cell>
          <cell r="H2297">
            <v>0</v>
          </cell>
          <cell r="I2297" t="str">
            <v>628</v>
          </cell>
          <cell r="J2297">
            <v>1</v>
          </cell>
        </row>
        <row r="2298">
          <cell r="A2298" t="str">
            <v>628.a</v>
          </cell>
          <cell r="B2298" t="str">
            <v>eseguito in opera  con conglomerato cementizio  di  tipo III  con   Rck  &gt;= 25 MPa</v>
          </cell>
          <cell r="C2298" t="str">
            <v>CAD</v>
          </cell>
          <cell r="D2298" t="str">
            <v>cadauno</v>
          </cell>
          <cell r="E2298" t="str">
            <v>OC</v>
          </cell>
          <cell r="F2298">
            <v>19.63</v>
          </cell>
          <cell r="G2298">
            <v>37642</v>
          </cell>
          <cell r="H2298">
            <v>0</v>
          </cell>
          <cell r="I2298" t="str">
            <v>628.a</v>
          </cell>
        </row>
        <row r="2299">
          <cell r="A2299" t="str">
            <v>628.b</v>
          </cell>
          <cell r="B2299" t="str">
            <v>prefabbricato in  conglomerato cementizio  vibrato avente Rck   &gt;= 30  MPa</v>
          </cell>
          <cell r="C2299" t="str">
            <v>CAD</v>
          </cell>
          <cell r="D2299" t="str">
            <v>cadauno</v>
          </cell>
          <cell r="E2299" t="str">
            <v>OC</v>
          </cell>
          <cell r="F2299">
            <v>17.04</v>
          </cell>
          <cell r="G2299">
            <v>37642</v>
          </cell>
          <cell r="H2299">
            <v>0</v>
          </cell>
          <cell r="I2299" t="str">
            <v>628.b</v>
          </cell>
        </row>
        <row r="2300">
          <cell r="A2300" t="str">
            <v>629</v>
          </cell>
          <cell r="B2300" t="str">
            <v>Mantellata di  rivestimento,  costituita,  da  lastre prefabbricate  delle dimensioni  di   50 x 25 x 5 cm.</v>
          </cell>
          <cell r="C2300" t="str">
            <v>MQ</v>
          </cell>
          <cell r="D2300" t="str">
            <v>mq</v>
          </cell>
          <cell r="E2300" t="str">
            <v>OC</v>
          </cell>
          <cell r="F2300">
            <v>10.23</v>
          </cell>
          <cell r="G2300">
            <v>37642</v>
          </cell>
          <cell r="H2300">
            <v>0</v>
          </cell>
          <cell r="I2300" t="str">
            <v>629</v>
          </cell>
          <cell r="J2300">
            <v>1</v>
          </cell>
        </row>
        <row r="2301">
          <cell r="A2301" t="str">
            <v>630</v>
          </cell>
          <cell r="B2301" t="str">
            <v>Mantellata di  rivestimento  a  grigliato  articolato costituita da elementi  prefabbricati in conglomerato cementizio vibrato.</v>
          </cell>
          <cell r="C2301" t="str">
            <v>MQ</v>
          </cell>
          <cell r="D2301" t="str">
            <v>mq</v>
          </cell>
          <cell r="E2301" t="str">
            <v>OC</v>
          </cell>
          <cell r="F2301">
            <v>15.16</v>
          </cell>
          <cell r="G2301">
            <v>37642</v>
          </cell>
          <cell r="H2301">
            <v>0</v>
          </cell>
          <cell r="I2301" t="str">
            <v>E.1.10 anas</v>
          </cell>
          <cell r="J2301">
            <v>1</v>
          </cell>
        </row>
        <row r="2302">
          <cell r="A2302" t="str">
            <v>631</v>
          </cell>
          <cell r="B2302" t="str">
            <v>Rivestimento di canali,  cunette e fossi di  guardia, eseguito con conglomerato  cementizio.</v>
          </cell>
          <cell r="C2302" t="str">
            <v>MC</v>
          </cell>
          <cell r="D2302" t="str">
            <v>mc</v>
          </cell>
          <cell r="E2302" t="str">
            <v>OC</v>
          </cell>
          <cell r="F2302">
            <v>85.22</v>
          </cell>
          <cell r="G2302">
            <v>37642</v>
          </cell>
          <cell r="H2302">
            <v>0</v>
          </cell>
          <cell r="I2302" t="str">
            <v>631</v>
          </cell>
          <cell r="J2302">
            <v>1</v>
          </cell>
        </row>
        <row r="2303">
          <cell r="A2303" t="str">
            <v>632</v>
          </cell>
          <cell r="B2303" t="str">
            <v>Rivestimento di cunette  e fossi di guardia  eseguito in muratura di pietrame e malta.</v>
          </cell>
          <cell r="C2303" t="str">
            <v>MQ</v>
          </cell>
          <cell r="D2303" t="str">
            <v>mq</v>
          </cell>
          <cell r="E2303" t="str">
            <v>OC</v>
          </cell>
          <cell r="F2303">
            <v>19.88</v>
          </cell>
          <cell r="G2303">
            <v>37642</v>
          </cell>
          <cell r="H2303">
            <v>0</v>
          </cell>
          <cell r="I2303" t="str">
            <v>632</v>
          </cell>
          <cell r="J2303">
            <v>1</v>
          </cell>
        </row>
        <row r="2304">
          <cell r="A2304" t="str">
            <v>633</v>
          </cell>
          <cell r="B2304" t="str">
            <v>Rivestimento di  cunette e  fossi  di guardia  aventi sezione  trapezoidale o ad "L", con elementi prefabbricati in  cls vibrato.</v>
          </cell>
          <cell r="C2304" t="str">
            <v>MQ</v>
          </cell>
          <cell r="D2304" t="str">
            <v>mq</v>
          </cell>
          <cell r="E2304" t="str">
            <v>OC</v>
          </cell>
          <cell r="F2304">
            <v>12.11</v>
          </cell>
          <cell r="G2304">
            <v>37642</v>
          </cell>
          <cell r="H2304">
            <v>0</v>
          </cell>
          <cell r="I2304" t="str">
            <v>E.3.06 anas</v>
          </cell>
          <cell r="J2304">
            <v>1</v>
          </cell>
        </row>
        <row r="2305">
          <cell r="A2305" t="str">
            <v>634</v>
          </cell>
          <cell r="B2305" t="str">
            <v>Gabbione  metallico   a  scatola   tipo  Palvis,   di qualsiasi dimensione, con  maglie esagonali a  doppia torsione.</v>
          </cell>
          <cell r="C2305" t="str">
            <v>KG</v>
          </cell>
          <cell r="D2305" t="str">
            <v>kilogrammi</v>
          </cell>
          <cell r="E2305" t="str">
            <v>OC</v>
          </cell>
          <cell r="F2305">
            <v>3.03</v>
          </cell>
          <cell r="G2305">
            <v>37642</v>
          </cell>
          <cell r="H2305">
            <v>0</v>
          </cell>
          <cell r="I2305" t="str">
            <v>E.1.03 anas</v>
          </cell>
          <cell r="J2305">
            <v>1</v>
          </cell>
        </row>
        <row r="2306">
          <cell r="A2306" t="str">
            <v>635</v>
          </cell>
          <cell r="B2306" t="str">
            <v>Riempimento del gabbione di cui all'articolo precedente con ciottoli o pietrame sistemati  in opera a mano:</v>
          </cell>
          <cell r="F2306">
            <v>0</v>
          </cell>
          <cell r="G2306">
            <v>37642</v>
          </cell>
          <cell r="H2306">
            <v>0</v>
          </cell>
          <cell r="I2306" t="str">
            <v>635</v>
          </cell>
          <cell r="J2306">
            <v>1</v>
          </cell>
        </row>
        <row r="2307">
          <cell r="A2307" t="str">
            <v>635.a</v>
          </cell>
          <cell r="B2307" t="str">
            <v>con pietrame di proprietà della Società, proveniente da scavi.</v>
          </cell>
          <cell r="C2307" t="str">
            <v>MC</v>
          </cell>
          <cell r="D2307" t="str">
            <v>mc</v>
          </cell>
          <cell r="E2307" t="str">
            <v>OC</v>
          </cell>
          <cell r="F2307">
            <v>30.57</v>
          </cell>
          <cell r="G2307">
            <v>37642</v>
          </cell>
          <cell r="H2307">
            <v>0</v>
          </cell>
          <cell r="I2307" t="str">
            <v>635.a</v>
          </cell>
        </row>
        <row r="2308">
          <cell r="A2308" t="str">
            <v>635.b</v>
          </cell>
          <cell r="B2308" t="str">
            <v>con materiali provenienti da cave.</v>
          </cell>
          <cell r="C2308" t="str">
            <v>MC</v>
          </cell>
          <cell r="D2308" t="str">
            <v>mc</v>
          </cell>
          <cell r="E2308" t="str">
            <v>OC</v>
          </cell>
          <cell r="F2308">
            <v>33.51</v>
          </cell>
          <cell r="G2308">
            <v>37642</v>
          </cell>
          <cell r="H2308">
            <v>0</v>
          </cell>
          <cell r="I2308" t="str">
            <v>E105/b+E106 anas</v>
          </cell>
        </row>
        <row r="2309">
          <cell r="A2309" t="str">
            <v>636</v>
          </cell>
          <cell r="B2309" t="str">
            <v>Materasso metallico a scatola tipo "Reno" o similari, con maglie  esagonali  a doppi  torsione:</v>
          </cell>
          <cell r="F2309">
            <v>0</v>
          </cell>
          <cell r="G2309">
            <v>37642</v>
          </cell>
          <cell r="H2309">
            <v>0</v>
          </cell>
          <cell r="I2309" t="str">
            <v>636</v>
          </cell>
          <cell r="J2309">
            <v>1</v>
          </cell>
        </row>
        <row r="2310">
          <cell r="A2310" t="str">
            <v>636.1a</v>
          </cell>
          <cell r="B2310" t="str">
            <v xml:space="preserve">con maglie di 5 x 7 cm  e filo del diametro  2 mm: materasso dello spessore  15 cm. </v>
          </cell>
          <cell r="C2310" t="str">
            <v>MQ</v>
          </cell>
          <cell r="D2310" t="str">
            <v>mq</v>
          </cell>
          <cell r="E2310" t="str">
            <v>OC</v>
          </cell>
          <cell r="F2310">
            <v>19.11</v>
          </cell>
          <cell r="G2310">
            <v>37642</v>
          </cell>
          <cell r="H2310">
            <v>0</v>
          </cell>
          <cell r="I2310" t="str">
            <v>636.1a</v>
          </cell>
        </row>
        <row r="2311">
          <cell r="A2311" t="str">
            <v>636.1b</v>
          </cell>
          <cell r="B2311" t="str">
            <v>con maglie di 5 x 7 cm  e filo del diametro  2 mm: materasso dello spessore  20 cm.</v>
          </cell>
          <cell r="C2311" t="str">
            <v>MQ</v>
          </cell>
          <cell r="D2311" t="str">
            <v>mq</v>
          </cell>
          <cell r="E2311" t="str">
            <v>OC</v>
          </cell>
          <cell r="F2311">
            <v>19.63</v>
          </cell>
          <cell r="G2311">
            <v>37642</v>
          </cell>
          <cell r="H2311">
            <v>0</v>
          </cell>
          <cell r="I2311" t="str">
            <v>636.1b</v>
          </cell>
        </row>
        <row r="2312">
          <cell r="A2312" t="str">
            <v>636.1c</v>
          </cell>
          <cell r="B2312" t="str">
            <v>con maglie di 5 x 7 cm  e filo del diametro  2 mm: materasso dello spessore  25 cm.</v>
          </cell>
          <cell r="C2312" t="str">
            <v>MQ</v>
          </cell>
          <cell r="D2312" t="str">
            <v>mq</v>
          </cell>
          <cell r="E2312" t="str">
            <v>OC</v>
          </cell>
          <cell r="F2312">
            <v>20.66</v>
          </cell>
          <cell r="G2312">
            <v>37642</v>
          </cell>
          <cell r="H2312">
            <v>0</v>
          </cell>
          <cell r="I2312" t="str">
            <v>636.1c</v>
          </cell>
        </row>
        <row r="2313">
          <cell r="A2313" t="str">
            <v>636.2a</v>
          </cell>
          <cell r="B2313" t="str">
            <v xml:space="preserve">con maglie di 6 x 8 cm  e filo del diametro  2,2 mm: materasso dello spessore  23 cm. </v>
          </cell>
          <cell r="C2313" t="str">
            <v>MQ</v>
          </cell>
          <cell r="D2313" t="str">
            <v>mq</v>
          </cell>
          <cell r="E2313" t="str">
            <v>OC</v>
          </cell>
          <cell r="F2313">
            <v>19.88</v>
          </cell>
          <cell r="G2313">
            <v>37642</v>
          </cell>
          <cell r="H2313">
            <v>0</v>
          </cell>
          <cell r="I2313" t="str">
            <v>636.2a</v>
          </cell>
        </row>
        <row r="2314">
          <cell r="A2314" t="str">
            <v>636.2b</v>
          </cell>
          <cell r="B2314" t="str">
            <v>con maglie di 6 x 8 cm  e filo del diametro  2,2 mm: materasso dello spessore  30 cm.</v>
          </cell>
          <cell r="C2314" t="str">
            <v>MQ</v>
          </cell>
          <cell r="D2314" t="str">
            <v>mq</v>
          </cell>
          <cell r="E2314" t="str">
            <v>OC</v>
          </cell>
          <cell r="F2314">
            <v>21.69</v>
          </cell>
          <cell r="G2314">
            <v>37642</v>
          </cell>
          <cell r="H2314">
            <v>0</v>
          </cell>
          <cell r="I2314" t="str">
            <v>636.2b</v>
          </cell>
        </row>
        <row r="2315">
          <cell r="A2315" t="str">
            <v>637</v>
          </cell>
          <cell r="B2315" t="str">
            <v>Materasso metallico a scatola tipo "Reno" o similari, con maglie  esagonali a  doppia torsione:</v>
          </cell>
          <cell r="F2315">
            <v>0</v>
          </cell>
          <cell r="G2315">
            <v>37642</v>
          </cell>
          <cell r="H2315">
            <v>0</v>
          </cell>
          <cell r="I2315" t="str">
            <v>637</v>
          </cell>
          <cell r="J2315">
            <v>1</v>
          </cell>
        </row>
        <row r="2316">
          <cell r="A2316" t="str">
            <v>637.1a</v>
          </cell>
          <cell r="B2316" t="str">
            <v xml:space="preserve">con maglie di  5 x 7 cm e filo del diametro  2 mm:materasso dello spessore di  15 cm. </v>
          </cell>
          <cell r="C2316" t="str">
            <v>MQ</v>
          </cell>
          <cell r="D2316" t="str">
            <v>mq</v>
          </cell>
          <cell r="E2316" t="str">
            <v>OC</v>
          </cell>
          <cell r="F2316">
            <v>20.14</v>
          </cell>
          <cell r="G2316">
            <v>37642</v>
          </cell>
          <cell r="H2316">
            <v>0</v>
          </cell>
          <cell r="I2316" t="str">
            <v>637.1a</v>
          </cell>
        </row>
        <row r="2317">
          <cell r="A2317" t="str">
            <v>637.1b</v>
          </cell>
          <cell r="B2317" t="str">
            <v xml:space="preserve">con maglie di  5 x 7 cm e filo del diametro  2 mm:materasso dello spessore di  20 cm. </v>
          </cell>
          <cell r="C2317" t="str">
            <v>MQ</v>
          </cell>
          <cell r="D2317" t="str">
            <v>mq</v>
          </cell>
          <cell r="E2317" t="str">
            <v>OC</v>
          </cell>
          <cell r="F2317">
            <v>20.92</v>
          </cell>
          <cell r="G2317">
            <v>37642</v>
          </cell>
          <cell r="H2317">
            <v>0</v>
          </cell>
          <cell r="I2317" t="str">
            <v>637.1b</v>
          </cell>
        </row>
        <row r="2318">
          <cell r="A2318" t="str">
            <v>637.1c</v>
          </cell>
          <cell r="B2318" t="str">
            <v xml:space="preserve">con maglie di  5 x 7 cm e filo del diametro  2 mm:materasso dello spessore di  25 cm. </v>
          </cell>
          <cell r="C2318" t="str">
            <v>MQ</v>
          </cell>
          <cell r="D2318" t="str">
            <v>mq</v>
          </cell>
          <cell r="E2318" t="str">
            <v>OC</v>
          </cell>
          <cell r="F2318">
            <v>22.47</v>
          </cell>
          <cell r="G2318">
            <v>37642</v>
          </cell>
          <cell r="H2318">
            <v>0</v>
          </cell>
          <cell r="I2318" t="str">
            <v>637.1c</v>
          </cell>
        </row>
        <row r="2319">
          <cell r="A2319" t="str">
            <v>637.2a</v>
          </cell>
          <cell r="B2319" t="str">
            <v>con maglie di  6 x 8 cm e filo del diametro  2,2 mm: materasso dello spessore di  23 cm.</v>
          </cell>
          <cell r="C2319" t="str">
            <v>MQ</v>
          </cell>
          <cell r="D2319" t="str">
            <v>mq</v>
          </cell>
          <cell r="E2319" t="str">
            <v>OC</v>
          </cell>
          <cell r="F2319">
            <v>21.69</v>
          </cell>
          <cell r="G2319">
            <v>37642</v>
          </cell>
          <cell r="H2319">
            <v>0</v>
          </cell>
          <cell r="I2319" t="str">
            <v>637.2a</v>
          </cell>
        </row>
        <row r="2320">
          <cell r="A2320" t="str">
            <v>637.2b</v>
          </cell>
          <cell r="B2320" t="str">
            <v>con maglie di  6 x 8 cm e filo del diametro  2,2 mm: materasso dello spessore di  30 cm.</v>
          </cell>
          <cell r="C2320" t="str">
            <v>MQ</v>
          </cell>
          <cell r="D2320" t="str">
            <v>mq</v>
          </cell>
          <cell r="E2320" t="str">
            <v>OC</v>
          </cell>
          <cell r="F2320">
            <v>23.76</v>
          </cell>
          <cell r="G2320">
            <v>37642</v>
          </cell>
          <cell r="H2320">
            <v>0</v>
          </cell>
          <cell r="I2320" t="str">
            <v>637.2b</v>
          </cell>
        </row>
        <row r="2321">
          <cell r="A2321" t="str">
            <v>638</v>
          </cell>
          <cell r="B2321" t="str">
            <v>Scogliera per difese spondali di  torrenti e di fiumi realizzata  con  massi  di  roccia   compatta.</v>
          </cell>
          <cell r="C2321" t="str">
            <v>TON</v>
          </cell>
          <cell r="D2321" t="str">
            <v>tonnellate</v>
          </cell>
          <cell r="E2321" t="str">
            <v>OC</v>
          </cell>
          <cell r="F2321">
            <v>13.05</v>
          </cell>
          <cell r="G2321">
            <v>37642</v>
          </cell>
          <cell r="H2321">
            <v>0</v>
          </cell>
          <cell r="I2321" t="str">
            <v>E.3.01 anas</v>
          </cell>
          <cell r="J2321">
            <v>1</v>
          </cell>
        </row>
        <row r="2322">
          <cell r="A2322" t="str">
            <v>639</v>
          </cell>
          <cell r="B2322" t="str">
            <v>Prisma cubico in conglomerato cementizio  di tipo III con Rck &gt;= 25 MPa,  per difese spondali di torrenti  e fiumi:</v>
          </cell>
          <cell r="F2322">
            <v>0</v>
          </cell>
          <cell r="G2322">
            <v>37642</v>
          </cell>
          <cell r="H2322">
            <v>0</v>
          </cell>
          <cell r="I2322" t="str">
            <v>639</v>
          </cell>
          <cell r="J2322">
            <v>1</v>
          </cell>
        </row>
        <row r="2323">
          <cell r="A2323" t="str">
            <v>639.a</v>
          </cell>
          <cell r="B2323" t="str">
            <v>prisma da 0,25 m³ .</v>
          </cell>
          <cell r="C2323" t="str">
            <v>CAD</v>
          </cell>
          <cell r="D2323" t="str">
            <v>cadauno</v>
          </cell>
          <cell r="E2323" t="str">
            <v>OC</v>
          </cell>
          <cell r="F2323">
            <v>25.82</v>
          </cell>
          <cell r="G2323">
            <v>37642</v>
          </cell>
          <cell r="H2323">
            <v>0</v>
          </cell>
          <cell r="I2323" t="str">
            <v>639.a</v>
          </cell>
        </row>
        <row r="2324">
          <cell r="A2324" t="str">
            <v>639.b</v>
          </cell>
          <cell r="B2324" t="str">
            <v>prisma da 0,50 m³.</v>
          </cell>
          <cell r="C2324" t="str">
            <v>CAD</v>
          </cell>
          <cell r="D2324" t="str">
            <v>cadauno</v>
          </cell>
          <cell r="E2324" t="str">
            <v>OC</v>
          </cell>
          <cell r="F2324">
            <v>48.03</v>
          </cell>
          <cell r="G2324">
            <v>37642</v>
          </cell>
          <cell r="H2324">
            <v>0</v>
          </cell>
          <cell r="I2324" t="str">
            <v>639.b</v>
          </cell>
        </row>
        <row r="2325">
          <cell r="A2325" t="str">
            <v>639.c</v>
          </cell>
          <cell r="B2325" t="str">
            <v>prisma da 1,00 m³.</v>
          </cell>
          <cell r="C2325" t="str">
            <v>CAD</v>
          </cell>
          <cell r="D2325" t="str">
            <v>cadauno</v>
          </cell>
          <cell r="E2325" t="str">
            <v>OC</v>
          </cell>
          <cell r="F2325">
            <v>93.48</v>
          </cell>
          <cell r="G2325">
            <v>37642</v>
          </cell>
          <cell r="H2325">
            <v>0</v>
          </cell>
          <cell r="I2325" t="str">
            <v>639.c</v>
          </cell>
        </row>
        <row r="2326">
          <cell r="A2326" t="str">
            <v>640</v>
          </cell>
          <cell r="B2326" t="str">
            <v>Formazione  di  drenaggi  longitudinali  su  esistente pavimentazione, di larghezza  30 cm e profondità media di  90 cm dal piano  viabile.</v>
          </cell>
          <cell r="C2326" t="str">
            <v>ML</v>
          </cell>
          <cell r="D2326" t="str">
            <v>ml</v>
          </cell>
          <cell r="E2326" t="str">
            <v>OC</v>
          </cell>
          <cell r="F2326">
            <v>23.86</v>
          </cell>
          <cell r="G2326">
            <v>37642</v>
          </cell>
          <cell r="H2326">
            <v>0</v>
          </cell>
          <cell r="I2326" t="str">
            <v>640</v>
          </cell>
          <cell r="J2326">
            <v>1</v>
          </cell>
        </row>
        <row r="2327">
          <cell r="A2327" t="str">
            <v>641</v>
          </cell>
          <cell r="B2327" t="str">
            <v>Drenaggio verticale  a tergo  di muratura  realizzato con una stuoia drenante dello  spessore non inferiore a 22  mm.</v>
          </cell>
          <cell r="C2327" t="str">
            <v>MQ</v>
          </cell>
          <cell r="D2327" t="str">
            <v>mq</v>
          </cell>
          <cell r="E2327" t="str">
            <v>OC</v>
          </cell>
          <cell r="F2327">
            <v>19.63</v>
          </cell>
          <cell r="G2327">
            <v>37642</v>
          </cell>
          <cell r="H2327">
            <v>0</v>
          </cell>
          <cell r="I2327" t="str">
            <v>641</v>
          </cell>
          <cell r="J2327">
            <v>1</v>
          </cell>
        </row>
        <row r="2328">
          <cell r="A2328" t="str">
            <v>642</v>
          </cell>
          <cell r="B2328" t="str">
            <v>Smontaggio completo di sicurvia e parapetti metallici posti sia  sulle banchine laterali che sulla  banchina centrale:</v>
          </cell>
          <cell r="F2328">
            <v>0</v>
          </cell>
          <cell r="G2328">
            <v>37642</v>
          </cell>
          <cell r="H2328">
            <v>0</v>
          </cell>
          <cell r="I2328" t="str">
            <v>642</v>
          </cell>
          <cell r="J2328">
            <v>1</v>
          </cell>
        </row>
        <row r="2329">
          <cell r="A2329" t="str">
            <v>642.1a</v>
          </cell>
          <cell r="B2329" t="str">
            <v>del tipo a nastro semplice: con montanti infissi in terra o nella pavimentazione.</v>
          </cell>
          <cell r="C2329" t="str">
            <v>ML</v>
          </cell>
          <cell r="D2329" t="str">
            <v>ml</v>
          </cell>
          <cell r="E2329" t="str">
            <v>OC</v>
          </cell>
          <cell r="F2329">
            <v>2.84</v>
          </cell>
          <cell r="G2329">
            <v>37642</v>
          </cell>
          <cell r="H2329">
            <v>0</v>
          </cell>
          <cell r="I2329" t="str">
            <v>642.1a</v>
          </cell>
        </row>
        <row r="2330">
          <cell r="A2330" t="str">
            <v>642.1b</v>
          </cell>
          <cell r="B2330" t="str">
            <v>Smontaggio completo di sicurvia e parapetti metallici, posti sia  sulle banchine laterali che sulla  banchina centrale, del tipo a nastro ..</v>
          </cell>
          <cell r="C2330" t="str">
            <v>ML</v>
          </cell>
          <cell r="D2330" t="str">
            <v>ml</v>
          </cell>
          <cell r="E2330" t="str">
            <v>OC</v>
          </cell>
          <cell r="F2330">
            <v>3.69</v>
          </cell>
          <cell r="G2330">
            <v>37642</v>
          </cell>
          <cell r="H2330">
            <v>0</v>
          </cell>
          <cell r="I2330" t="str">
            <v>642.1b</v>
          </cell>
        </row>
        <row r="2331">
          <cell r="A2331" t="str">
            <v>642.2a</v>
          </cell>
          <cell r="B2331" t="str">
            <v>del tipo a due nastri contrapposti: con montanti infissi in terra o nella pavimentazione.</v>
          </cell>
          <cell r="C2331" t="str">
            <v>ML</v>
          </cell>
          <cell r="D2331" t="str">
            <v>ml</v>
          </cell>
          <cell r="E2331" t="str">
            <v>OC</v>
          </cell>
          <cell r="F2331">
            <v>3.62</v>
          </cell>
          <cell r="G2331">
            <v>37642</v>
          </cell>
          <cell r="H2331">
            <v>0</v>
          </cell>
          <cell r="I2331" t="str">
            <v>642.2a</v>
          </cell>
        </row>
        <row r="2332">
          <cell r="A2332" t="str">
            <v>642.2b</v>
          </cell>
          <cell r="B2332" t="str">
            <v>del tipo a due nastri contrapposti: con montanti ancorati nel conglomerato cementizio.</v>
          </cell>
          <cell r="C2332" t="str">
            <v>ML</v>
          </cell>
          <cell r="D2332" t="str">
            <v>ml</v>
          </cell>
          <cell r="E2332" t="str">
            <v>OC</v>
          </cell>
          <cell r="F2332">
            <v>4.47</v>
          </cell>
          <cell r="G2332">
            <v>37642</v>
          </cell>
          <cell r="H2332">
            <v>0</v>
          </cell>
          <cell r="I2332" t="str">
            <v>642.2b</v>
          </cell>
        </row>
        <row r="2333">
          <cell r="A2333" t="str">
            <v>643</v>
          </cell>
          <cell r="B2333" t="str">
            <v>Posa in  opera  di  montanti  di qualsiasi  tipo  per sicurvia e parapetti metallici:</v>
          </cell>
          <cell r="F2333">
            <v>0</v>
          </cell>
          <cell r="G2333">
            <v>37642</v>
          </cell>
          <cell r="H2333">
            <v>0</v>
          </cell>
          <cell r="I2333" t="str">
            <v>643</v>
          </cell>
          <cell r="J2333">
            <v>1</v>
          </cell>
        </row>
        <row r="2334">
          <cell r="A2334" t="str">
            <v>643.a</v>
          </cell>
          <cell r="B2334" t="str">
            <v>infissi in terra o in pavimentazione.</v>
          </cell>
          <cell r="C2334" t="str">
            <v>CAD</v>
          </cell>
          <cell r="D2334" t="str">
            <v>cadauno</v>
          </cell>
          <cell r="E2334" t="str">
            <v>OC</v>
          </cell>
          <cell r="F2334">
            <v>4.26</v>
          </cell>
          <cell r="G2334">
            <v>37642</v>
          </cell>
          <cell r="H2334">
            <v>0</v>
          </cell>
          <cell r="I2334" t="str">
            <v>643.a</v>
          </cell>
        </row>
        <row r="2335">
          <cell r="A2335" t="str">
            <v>643.b</v>
          </cell>
          <cell r="B2335" t="str">
            <v>ancorati nel conglomerato cementizio.</v>
          </cell>
          <cell r="C2335" t="str">
            <v>CAD</v>
          </cell>
          <cell r="D2335" t="str">
            <v>cadauno</v>
          </cell>
          <cell r="E2335" t="str">
            <v>OC</v>
          </cell>
          <cell r="F2335">
            <v>5.1100000000000003</v>
          </cell>
          <cell r="G2335">
            <v>37642</v>
          </cell>
          <cell r="H2335">
            <v>0</v>
          </cell>
          <cell r="I2335" t="str">
            <v>643.b</v>
          </cell>
        </row>
        <row r="2336">
          <cell r="A2336" t="str">
            <v>644</v>
          </cell>
          <cell r="B2336" t="str">
            <v>Posa in  opera di  sicurvia e  parapetti metallici  a nastro:</v>
          </cell>
          <cell r="F2336">
            <v>0</v>
          </cell>
          <cell r="G2336">
            <v>37642</v>
          </cell>
          <cell r="H2336">
            <v>0</v>
          </cell>
          <cell r="I2336" t="str">
            <v>644</v>
          </cell>
          <cell r="J2336">
            <v>1</v>
          </cell>
        </row>
        <row r="2337">
          <cell r="A2337" t="str">
            <v>644.a</v>
          </cell>
          <cell r="B2337" t="str">
            <v>del tipo a nastro semplice.</v>
          </cell>
          <cell r="C2337" t="str">
            <v>ML</v>
          </cell>
          <cell r="D2337" t="str">
            <v>ml</v>
          </cell>
          <cell r="E2337" t="str">
            <v>OC</v>
          </cell>
          <cell r="F2337">
            <v>3.41</v>
          </cell>
          <cell r="G2337">
            <v>37642</v>
          </cell>
          <cell r="H2337">
            <v>0</v>
          </cell>
          <cell r="I2337" t="str">
            <v>644.a</v>
          </cell>
        </row>
        <row r="2338">
          <cell r="A2338" t="str">
            <v>644.b</v>
          </cell>
          <cell r="B2338" t="str">
            <v>del tipo a due nastri contrapposti con distanziali intermedi ogni  90 cm.</v>
          </cell>
          <cell r="C2338" t="str">
            <v>ML</v>
          </cell>
          <cell r="D2338" t="str">
            <v>ml</v>
          </cell>
          <cell r="E2338" t="str">
            <v>OC</v>
          </cell>
          <cell r="F2338">
            <v>6.2</v>
          </cell>
          <cell r="G2338">
            <v>37642</v>
          </cell>
          <cell r="H2338">
            <v>0</v>
          </cell>
          <cell r="I2338" t="str">
            <v>644.b</v>
          </cell>
        </row>
        <row r="2339">
          <cell r="A2339" t="str">
            <v>644.c</v>
          </cell>
          <cell r="B2339" t="str">
            <v>compenso per posa in opera di corrente di base.</v>
          </cell>
          <cell r="C2339" t="str">
            <v>ML</v>
          </cell>
          <cell r="D2339" t="str">
            <v>ml</v>
          </cell>
          <cell r="E2339" t="str">
            <v>OC</v>
          </cell>
          <cell r="F2339">
            <v>1.45</v>
          </cell>
          <cell r="G2339">
            <v>37642</v>
          </cell>
          <cell r="H2339">
            <v>0</v>
          </cell>
          <cell r="I2339" t="str">
            <v>644.c</v>
          </cell>
        </row>
        <row r="2340">
          <cell r="A2340" t="str">
            <v>645</v>
          </cell>
          <cell r="B2340" t="str">
            <v>Smontaggio di recinzione costituita da rete metallica e relativi  montanti.</v>
          </cell>
          <cell r="C2340" t="str">
            <v>ML</v>
          </cell>
          <cell r="D2340" t="str">
            <v>ml</v>
          </cell>
          <cell r="E2340" t="str">
            <v>OC</v>
          </cell>
          <cell r="F2340">
            <v>2.27</v>
          </cell>
          <cell r="G2340">
            <v>37642</v>
          </cell>
          <cell r="H2340">
            <v>0</v>
          </cell>
          <cell r="I2340" t="str">
            <v>645</v>
          </cell>
          <cell r="J2340">
            <v>1</v>
          </cell>
        </row>
        <row r="2341">
          <cell r="A2341" t="str">
            <v>646</v>
          </cell>
          <cell r="B2341" t="str">
            <v>Posa  in  opera  di  recinzione  costituita  da  rete metallica  e  relativi montanti,  sia  nuovi  che  di recupero:</v>
          </cell>
          <cell r="F2341">
            <v>0</v>
          </cell>
          <cell r="G2341">
            <v>37642</v>
          </cell>
          <cell r="H2341">
            <v>0</v>
          </cell>
          <cell r="I2341" t="str">
            <v>646</v>
          </cell>
          <cell r="J2341">
            <v>1</v>
          </cell>
        </row>
        <row r="2342">
          <cell r="A2342" t="str">
            <v>646.a</v>
          </cell>
          <cell r="B2342" t="str">
            <v>con rete  di altezza   1,00 m, tre  ordini di  fili  tenditori ed un filo di corda spinosa in sommità.</v>
          </cell>
          <cell r="C2342" t="str">
            <v>ML</v>
          </cell>
          <cell r="D2342" t="str">
            <v>ml</v>
          </cell>
          <cell r="E2342" t="str">
            <v>OC</v>
          </cell>
          <cell r="F2342">
            <v>3.1</v>
          </cell>
          <cell r="G2342">
            <v>37642</v>
          </cell>
          <cell r="H2342">
            <v>0</v>
          </cell>
          <cell r="I2342" t="str">
            <v>646.a</v>
          </cell>
        </row>
        <row r="2343">
          <cell r="A2343" t="str">
            <v>646.b</v>
          </cell>
          <cell r="B2343" t="str">
            <v>con rete di altezza  1,85 m, quattro ordini di fili tenditori e due fili di corda spinosa in sommità.</v>
          </cell>
          <cell r="C2343" t="str">
            <v>ML</v>
          </cell>
          <cell r="D2343" t="str">
            <v>ml</v>
          </cell>
          <cell r="E2343" t="str">
            <v>OC</v>
          </cell>
          <cell r="F2343">
            <v>3.62</v>
          </cell>
          <cell r="G2343">
            <v>37642</v>
          </cell>
          <cell r="H2343">
            <v>0</v>
          </cell>
          <cell r="I2343" t="str">
            <v>646.b</v>
          </cell>
        </row>
        <row r="2344">
          <cell r="A2344" t="str">
            <v>647</v>
          </cell>
          <cell r="B2344" t="str">
            <v>Cordonatura retta o curva, anche di speciale sagomatura, in elementi prefabbricati di conglomerato cementizio vibrato:</v>
          </cell>
          <cell r="F2344">
            <v>0</v>
          </cell>
          <cell r="G2344">
            <v>37642</v>
          </cell>
          <cell r="H2344">
            <v>0</v>
          </cell>
          <cell r="I2344" t="str">
            <v>647</v>
          </cell>
          <cell r="J2344">
            <v>1</v>
          </cell>
        </row>
        <row r="2345">
          <cell r="A2345" t="str">
            <v>647.a</v>
          </cell>
          <cell r="B2345" t="str">
            <v>di sezione 250÷350 cm² .</v>
          </cell>
          <cell r="C2345" t="str">
            <v>ML</v>
          </cell>
          <cell r="D2345" t="str">
            <v>ml</v>
          </cell>
          <cell r="E2345" t="str">
            <v>OC</v>
          </cell>
          <cell r="F2345">
            <v>10.23</v>
          </cell>
          <cell r="G2345">
            <v>37642</v>
          </cell>
          <cell r="H2345">
            <v>0</v>
          </cell>
          <cell r="I2345" t="str">
            <v>647.a</v>
          </cell>
        </row>
        <row r="2346">
          <cell r="A2346" t="str">
            <v>647.b</v>
          </cell>
          <cell r="B2346" t="str">
            <v>di sezione 400÷500 cm².</v>
          </cell>
          <cell r="C2346" t="str">
            <v>ML</v>
          </cell>
          <cell r="D2346" t="str">
            <v>ml</v>
          </cell>
          <cell r="E2346" t="str">
            <v>OC</v>
          </cell>
          <cell r="F2346">
            <v>12.5</v>
          </cell>
          <cell r="G2346">
            <v>37642</v>
          </cell>
          <cell r="H2346">
            <v>0</v>
          </cell>
          <cell r="I2346" t="str">
            <v>647.b</v>
          </cell>
        </row>
        <row r="2347">
          <cell r="A2347" t="str">
            <v>647.c</v>
          </cell>
          <cell r="B2347" t="str">
            <v xml:space="preserve">Cordonatura retta o curva, anche di speciale sagomatura, in elementi prefabbricati di conglomerato cementizio vibrato avente Rck &gt;= 30 MPa, </v>
          </cell>
          <cell r="C2347" t="str">
            <v>ML</v>
          </cell>
          <cell r="D2347" t="str">
            <v>ml</v>
          </cell>
          <cell r="E2347" t="str">
            <v>OC</v>
          </cell>
          <cell r="F2347">
            <v>17.04</v>
          </cell>
          <cell r="G2347">
            <v>37642</v>
          </cell>
          <cell r="H2347">
            <v>0</v>
          </cell>
          <cell r="I2347" t="str">
            <v>647.c</v>
          </cell>
        </row>
        <row r="2348">
          <cell r="A2348" t="str">
            <v>648</v>
          </cell>
          <cell r="B2348" t="str">
            <v>Pavimentazione di banchina centrale spartitraffico di larghezza 3,00 m costituita da un sottofondo in misto cementato</v>
          </cell>
          <cell r="C2348" t="str">
            <v>ML</v>
          </cell>
          <cell r="D2348" t="str">
            <v>ml</v>
          </cell>
          <cell r="E2348" t="str">
            <v>OC</v>
          </cell>
          <cell r="F2348">
            <v>77.47</v>
          </cell>
          <cell r="G2348">
            <v>37642</v>
          </cell>
          <cell r="H2348">
            <v>0</v>
          </cell>
          <cell r="I2348" t="str">
            <v>648</v>
          </cell>
          <cell r="J2348">
            <v>1</v>
          </cell>
        </row>
        <row r="2349">
          <cell r="A2349" t="str">
            <v>649</v>
          </cell>
          <cell r="B2349" t="str">
            <v>Copertura di pozzetto esistente nella banchina centrale spartitraffico.</v>
          </cell>
          <cell r="C2349" t="str">
            <v>CAD</v>
          </cell>
          <cell r="D2349" t="str">
            <v>cadauno</v>
          </cell>
          <cell r="E2349" t="str">
            <v>OC</v>
          </cell>
          <cell r="F2349">
            <v>82.63</v>
          </cell>
          <cell r="G2349">
            <v>37642</v>
          </cell>
          <cell r="H2349">
            <v>0</v>
          </cell>
          <cell r="I2349" t="str">
            <v>649</v>
          </cell>
          <cell r="J2349">
            <v>1</v>
          </cell>
        </row>
        <row r="2350">
          <cell r="A2350" t="str">
            <v>650</v>
          </cell>
          <cell r="B2350" t="str">
            <v>Adeguamento di seconda fase del pozzetto esistente nella banchina spartitraffico.</v>
          </cell>
          <cell r="C2350" t="str">
            <v>CAD</v>
          </cell>
          <cell r="D2350" t="str">
            <v>cadauno</v>
          </cell>
          <cell r="E2350" t="str">
            <v>OC</v>
          </cell>
          <cell r="F2350">
            <v>92.96</v>
          </cell>
          <cell r="G2350">
            <v>37642</v>
          </cell>
          <cell r="H2350">
            <v>0</v>
          </cell>
          <cell r="I2350" t="str">
            <v>650</v>
          </cell>
          <cell r="J2350">
            <v>1</v>
          </cell>
        </row>
        <row r="2351">
          <cell r="A2351" t="str">
            <v>651</v>
          </cell>
          <cell r="B2351" t="str">
            <v>Demolizione in banchina centrale spartitraffico di pavimentazione in conglomerato bituminoso e del sottostante sottofondo in misto cementato</v>
          </cell>
          <cell r="F2351">
            <v>0</v>
          </cell>
          <cell r="G2351">
            <v>37642</v>
          </cell>
          <cell r="H2351">
            <v>0</v>
          </cell>
          <cell r="I2351" t="str">
            <v>651</v>
          </cell>
          <cell r="J2351">
            <v>1</v>
          </cell>
        </row>
        <row r="2352">
          <cell r="A2352" t="str">
            <v>651.a</v>
          </cell>
          <cell r="B2352" t="str">
            <v>per cavo avente dimensioni fino a 60 cm  in larghezza e fino a 35 cm  in profondità.</v>
          </cell>
          <cell r="C2352" t="str">
            <v>ML</v>
          </cell>
          <cell r="D2352" t="str">
            <v>ml</v>
          </cell>
          <cell r="E2352" t="str">
            <v>OC</v>
          </cell>
          <cell r="F2352">
            <v>18.079999999999998</v>
          </cell>
          <cell r="G2352">
            <v>37642</v>
          </cell>
          <cell r="H2352">
            <v>0</v>
          </cell>
          <cell r="I2352" t="str">
            <v>651.a</v>
          </cell>
        </row>
        <row r="2353">
          <cell r="A2353" t="str">
            <v>651.b</v>
          </cell>
          <cell r="B2353" t="str">
            <v>per cavo avente dimensioni fino a 80 cm  in larghezza e fino a 50 cm  in profondità.</v>
          </cell>
          <cell r="C2353" t="str">
            <v>ML</v>
          </cell>
          <cell r="D2353" t="str">
            <v>ml</v>
          </cell>
          <cell r="E2353" t="str">
            <v>OC</v>
          </cell>
          <cell r="F2353">
            <v>22.21</v>
          </cell>
          <cell r="G2353">
            <v>37642</v>
          </cell>
          <cell r="H2353">
            <v>0</v>
          </cell>
          <cell r="I2353" t="str">
            <v>651.b</v>
          </cell>
        </row>
        <row r="2354">
          <cell r="A2354" t="str">
            <v>652</v>
          </cell>
          <cell r="B2354" t="str">
            <v>Setto trasversale fra gli elementi di New Jersey costituenti la barriera bifilare spartitraffico.</v>
          </cell>
          <cell r="C2354" t="str">
            <v>CAD</v>
          </cell>
          <cell r="D2354" t="str">
            <v>cadauno</v>
          </cell>
          <cell r="E2354" t="str">
            <v>OC</v>
          </cell>
          <cell r="F2354">
            <v>69.72</v>
          </cell>
          <cell r="G2354">
            <v>37642</v>
          </cell>
          <cell r="H2354">
            <v>0</v>
          </cell>
          <cell r="I2354" t="str">
            <v>652</v>
          </cell>
          <cell r="J2354">
            <v>1</v>
          </cell>
        </row>
        <row r="2355">
          <cell r="A2355" t="str">
            <v>653</v>
          </cell>
          <cell r="B2355" t="str">
            <v>Sistemazione del bordo della soletta d'impalcato di opere d'arte esistenti, lato spartitraffico, per installazione di barriera New Jersey.</v>
          </cell>
          <cell r="C2355" t="str">
            <v>ML</v>
          </cell>
          <cell r="D2355" t="str">
            <v>ml</v>
          </cell>
          <cell r="E2355" t="str">
            <v>OC</v>
          </cell>
          <cell r="F2355">
            <v>41.32</v>
          </cell>
          <cell r="G2355">
            <v>37642</v>
          </cell>
          <cell r="H2355">
            <v>0</v>
          </cell>
          <cell r="I2355" t="str">
            <v>653</v>
          </cell>
          <cell r="J2355">
            <v>1</v>
          </cell>
        </row>
        <row r="2356">
          <cell r="A2356" t="str">
            <v>654</v>
          </cell>
          <cell r="B2356" t="str">
            <v>Canaletta carrabile per la raccolta delle acque superficiali in corrispondenza degli scambi di carreggiata in curva.</v>
          </cell>
          <cell r="C2356" t="str">
            <v>ML</v>
          </cell>
          <cell r="D2356" t="str">
            <v>ml</v>
          </cell>
          <cell r="E2356" t="str">
            <v>OC</v>
          </cell>
          <cell r="F2356">
            <v>85.22</v>
          </cell>
          <cell r="G2356">
            <v>37642</v>
          </cell>
          <cell r="H2356">
            <v>0</v>
          </cell>
          <cell r="I2356" t="str">
            <v>654</v>
          </cell>
          <cell r="J2356">
            <v>1</v>
          </cell>
        </row>
        <row r="2357">
          <cell r="A2357" t="str">
            <v>655</v>
          </cell>
          <cell r="B2357" t="str">
            <v>Omissis</v>
          </cell>
          <cell r="F2357">
            <v>0</v>
          </cell>
          <cell r="G2357">
            <v>37642</v>
          </cell>
          <cell r="H2357">
            <v>0</v>
          </cell>
          <cell r="I2357" t="str">
            <v>655</v>
          </cell>
          <cell r="J2357">
            <v>1</v>
          </cell>
        </row>
        <row r="2358">
          <cell r="A2358" t="str">
            <v>656</v>
          </cell>
          <cell r="B2358" t="str">
            <v>Pozzo drenante non ispezionabile del diametro minimo di 1.500 mm , eseguito a qualunque profondità:</v>
          </cell>
          <cell r="F2358">
            <v>0</v>
          </cell>
          <cell r="G2358">
            <v>37642</v>
          </cell>
          <cell r="H2358">
            <v>0</v>
          </cell>
          <cell r="I2358" t="str">
            <v>656</v>
          </cell>
          <cell r="J2358">
            <v>1</v>
          </cell>
        </row>
        <row r="2359">
          <cell r="A2359" t="str">
            <v>656.a</v>
          </cell>
          <cell r="B2359" t="str">
            <v>pozzo eseguito con perforazione a secco.</v>
          </cell>
          <cell r="C2359" t="str">
            <v>ML</v>
          </cell>
          <cell r="D2359" t="str">
            <v>ml</v>
          </cell>
          <cell r="E2359" t="str">
            <v>OC</v>
          </cell>
          <cell r="F2359">
            <v>108.46</v>
          </cell>
          <cell r="G2359">
            <v>37642</v>
          </cell>
          <cell r="H2359">
            <v>0</v>
          </cell>
          <cell r="I2359" t="str">
            <v>656.a</v>
          </cell>
        </row>
        <row r="2360">
          <cell r="A2360" t="str">
            <v>656.b</v>
          </cell>
          <cell r="B2360" t="str">
            <v>pozzo eseguito con impiego di tuboforma.</v>
          </cell>
          <cell r="C2360" t="str">
            <v>ML</v>
          </cell>
          <cell r="D2360" t="str">
            <v>ml</v>
          </cell>
          <cell r="E2360" t="str">
            <v>OC</v>
          </cell>
          <cell r="F2360">
            <v>149.77000000000001</v>
          </cell>
          <cell r="G2360">
            <v>37642</v>
          </cell>
          <cell r="H2360">
            <v>0</v>
          </cell>
          <cell r="I2360" t="str">
            <v>656.b</v>
          </cell>
        </row>
        <row r="2361">
          <cell r="A2361" t="str">
            <v>657</v>
          </cell>
          <cell r="B2361" t="str">
            <v>Pozzo drenante ispezionabile del diametro minimo di 1.500  mm , eseguito a qualunque profondità:</v>
          </cell>
          <cell r="F2361">
            <v>0</v>
          </cell>
          <cell r="G2361">
            <v>37642</v>
          </cell>
          <cell r="H2361">
            <v>0</v>
          </cell>
          <cell r="I2361" t="str">
            <v>657</v>
          </cell>
          <cell r="J2361">
            <v>1</v>
          </cell>
        </row>
        <row r="2362">
          <cell r="A2362" t="str">
            <v>657.a</v>
          </cell>
          <cell r="B2362" t="str">
            <v>pozzo eseguito con perforazione a secco.</v>
          </cell>
          <cell r="C2362" t="str">
            <v>ML</v>
          </cell>
          <cell r="D2362" t="str">
            <v>ml</v>
          </cell>
          <cell r="E2362" t="str">
            <v>OC</v>
          </cell>
          <cell r="F2362">
            <v>92.96</v>
          </cell>
          <cell r="G2362">
            <v>37642</v>
          </cell>
          <cell r="H2362">
            <v>0</v>
          </cell>
          <cell r="I2362" t="str">
            <v>657.a</v>
          </cell>
        </row>
        <row r="2363">
          <cell r="A2363" t="str">
            <v>657.b</v>
          </cell>
          <cell r="B2363" t="str">
            <v>pozzo eseguito con impiego di tuboforma.</v>
          </cell>
          <cell r="C2363" t="str">
            <v>ML</v>
          </cell>
          <cell r="D2363" t="str">
            <v>ml</v>
          </cell>
          <cell r="E2363" t="str">
            <v>OC</v>
          </cell>
          <cell r="F2363">
            <v>134.28</v>
          </cell>
          <cell r="G2363">
            <v>37642</v>
          </cell>
          <cell r="H2363">
            <v>0</v>
          </cell>
          <cell r="I2363" t="str">
            <v>657.b</v>
          </cell>
        </row>
        <row r="2364">
          <cell r="A2364" t="str">
            <v>658</v>
          </cell>
          <cell r="B2364" t="str">
            <v>Pozzo drenante ispezionabile con funzione strutturale del diametro minimo di 2.000 mm , eseguito a qualunque profondità:</v>
          </cell>
          <cell r="F2364">
            <v>0</v>
          </cell>
          <cell r="G2364">
            <v>37642</v>
          </cell>
          <cell r="H2364">
            <v>0</v>
          </cell>
          <cell r="I2364" t="str">
            <v>658</v>
          </cell>
          <cell r="J2364">
            <v>1</v>
          </cell>
        </row>
        <row r="2365">
          <cell r="A2365" t="str">
            <v>658.a</v>
          </cell>
          <cell r="B2365" t="str">
            <v>pozzo eseguito con perforazione a secco.</v>
          </cell>
          <cell r="C2365" t="str">
            <v>ML</v>
          </cell>
          <cell r="D2365" t="str">
            <v>ml</v>
          </cell>
          <cell r="E2365" t="str">
            <v>OC</v>
          </cell>
          <cell r="F2365">
            <v>201.42</v>
          </cell>
          <cell r="G2365">
            <v>37642</v>
          </cell>
          <cell r="H2365">
            <v>0</v>
          </cell>
          <cell r="I2365" t="str">
            <v>658.a</v>
          </cell>
        </row>
        <row r="2366">
          <cell r="A2366" t="str">
            <v>658.b</v>
          </cell>
          <cell r="B2366" t="str">
            <v>pozzo eseguito con impiego di tuboforma.</v>
          </cell>
          <cell r="C2366" t="str">
            <v>ML</v>
          </cell>
          <cell r="D2366" t="str">
            <v>ml</v>
          </cell>
          <cell r="E2366" t="str">
            <v>OC</v>
          </cell>
          <cell r="F2366">
            <v>258.23</v>
          </cell>
          <cell r="G2366">
            <v>37642</v>
          </cell>
          <cell r="H2366">
            <v>0</v>
          </cell>
          <cell r="I2366" t="str">
            <v>658.b</v>
          </cell>
        </row>
        <row r="2367">
          <cell r="A2367" t="str">
            <v>659</v>
          </cell>
          <cell r="B2367" t="str">
            <v>Colonna tubolare definitiva costituita da elementi imbullonati in lamiera ondulata in acciaio zincato a caldo.</v>
          </cell>
          <cell r="C2367" t="str">
            <v>KG</v>
          </cell>
          <cell r="D2367" t="str">
            <v>kilogrammi</v>
          </cell>
          <cell r="E2367" t="str">
            <v>OC</v>
          </cell>
          <cell r="F2367">
            <v>1.81</v>
          </cell>
          <cell r="G2367">
            <v>37642</v>
          </cell>
          <cell r="H2367">
            <v>0</v>
          </cell>
          <cell r="I2367" t="str">
            <v>659</v>
          </cell>
          <cell r="J2367">
            <v>1</v>
          </cell>
        </row>
        <row r="2368">
          <cell r="A2368" t="str">
            <v>660</v>
          </cell>
          <cell r="B2368" t="str">
            <v>Perforazione del diametro minimo di 120 mm  per l'esecuzione delle condotte di fondo per il collegamento dei pozzi drenanti.</v>
          </cell>
          <cell r="C2368" t="str">
            <v>ML</v>
          </cell>
          <cell r="D2368" t="str">
            <v>ml</v>
          </cell>
          <cell r="E2368" t="str">
            <v>OC</v>
          </cell>
          <cell r="F2368">
            <v>265.98</v>
          </cell>
          <cell r="G2368">
            <v>37642</v>
          </cell>
          <cell r="H2368">
            <v>0</v>
          </cell>
          <cell r="I2368" t="str">
            <v>660</v>
          </cell>
          <cell r="J2368">
            <v>1</v>
          </cell>
        </row>
        <row r="2369">
          <cell r="A2369" t="str">
            <v>661</v>
          </cell>
          <cell r="B2369" t="str">
            <v>Sovrapprezzo all' Art. 660 per l'attraversamento di strati di roccia dura e/o di conglomerato cementizio anche armato.</v>
          </cell>
          <cell r="C2369" t="str">
            <v>ML</v>
          </cell>
          <cell r="D2369" t="str">
            <v>ml</v>
          </cell>
          <cell r="E2369" t="str">
            <v>OC</v>
          </cell>
          <cell r="F2369">
            <v>66.11</v>
          </cell>
          <cell r="G2369">
            <v>37642</v>
          </cell>
          <cell r="H2369">
            <v>0</v>
          </cell>
          <cell r="I2369" t="str">
            <v>661</v>
          </cell>
          <cell r="J2369">
            <v>1</v>
          </cell>
        </row>
        <row r="2370">
          <cell r="A2370" t="str">
            <v>662</v>
          </cell>
          <cell r="B2370" t="str">
            <v>Tubazione in PVC del diametro esterno di 85 mm ondulata o grecata ad elevato allungamento e flessibilità.</v>
          </cell>
          <cell r="C2370" t="str">
            <v>ML</v>
          </cell>
          <cell r="D2370" t="str">
            <v>ml</v>
          </cell>
          <cell r="E2370" t="str">
            <v>OC</v>
          </cell>
          <cell r="F2370">
            <v>13.94</v>
          </cell>
          <cell r="G2370">
            <v>37642</v>
          </cell>
          <cell r="H2370">
            <v>0</v>
          </cell>
          <cell r="I2370" t="str">
            <v>662</v>
          </cell>
          <cell r="J2370">
            <v>1</v>
          </cell>
        </row>
        <row r="2371">
          <cell r="A2371" t="str">
            <v>663</v>
          </cell>
          <cell r="B2371" t="str">
            <v>Perforazione guidata di precisione, orizzontale o suborizzontale, del diametro di  150 mm.</v>
          </cell>
          <cell r="C2371" t="str">
            <v>ML</v>
          </cell>
          <cell r="D2371" t="str">
            <v>ml</v>
          </cell>
          <cell r="E2371" t="str">
            <v>OC</v>
          </cell>
          <cell r="F2371">
            <v>121.37</v>
          </cell>
          <cell r="G2371">
            <v>37642</v>
          </cell>
          <cell r="H2371">
            <v>0</v>
          </cell>
          <cell r="I2371" t="str">
            <v>663</v>
          </cell>
          <cell r="J2371">
            <v>1</v>
          </cell>
        </row>
        <row r="2372">
          <cell r="A2372" t="str">
            <v>664</v>
          </cell>
          <cell r="B2372" t="str">
            <v>Sovrapprezzo all' Art. 663 per l'attraversamento di strati di roccia dura e di conglomerato cementizio anche armato.</v>
          </cell>
          <cell r="C2372" t="str">
            <v>ML</v>
          </cell>
          <cell r="D2372" t="str">
            <v>ml</v>
          </cell>
          <cell r="E2372" t="str">
            <v>OC</v>
          </cell>
          <cell r="F2372">
            <v>54.23</v>
          </cell>
          <cell r="G2372">
            <v>37642</v>
          </cell>
          <cell r="H2372">
            <v>0</v>
          </cell>
          <cell r="I2372" t="str">
            <v>664</v>
          </cell>
          <cell r="J2372">
            <v>1</v>
          </cell>
        </row>
        <row r="2373">
          <cell r="A2373" t="str">
            <v>665</v>
          </cell>
          <cell r="B2373" t="str">
            <v>Tubazione rigida in PVC serie pesante del diametro esterno di 80÷82 mm  e spessore  3 mm.</v>
          </cell>
          <cell r="C2373" t="str">
            <v>ML</v>
          </cell>
          <cell r="D2373" t="str">
            <v>ml</v>
          </cell>
          <cell r="E2373" t="str">
            <v>OC</v>
          </cell>
          <cell r="F2373">
            <v>12.39</v>
          </cell>
          <cell r="G2373">
            <v>37642</v>
          </cell>
          <cell r="H2373">
            <v>0</v>
          </cell>
          <cell r="I2373" t="str">
            <v>665</v>
          </cell>
          <cell r="J2373">
            <v>1</v>
          </cell>
        </row>
        <row r="2374">
          <cell r="A2374" t="str">
            <v>666</v>
          </cell>
          <cell r="B2374" t="str">
            <v>Dreno suborizzontale eseguito a qualsiasi profondità dall'interno dei pozzi di ispezione o strutturali, costituito da tubo filtrante in PVC.</v>
          </cell>
          <cell r="C2374" t="str">
            <v>ML</v>
          </cell>
          <cell r="D2374" t="str">
            <v>ml</v>
          </cell>
          <cell r="E2374" t="str">
            <v>OC</v>
          </cell>
          <cell r="F2374">
            <v>134.28</v>
          </cell>
          <cell r="G2374">
            <v>37642</v>
          </cell>
          <cell r="H2374">
            <v>0</v>
          </cell>
          <cell r="I2374" t="str">
            <v>666</v>
          </cell>
          <cell r="J2374">
            <v>1</v>
          </cell>
        </row>
        <row r="2375">
          <cell r="A2375" t="str">
            <v>667</v>
          </cell>
          <cell r="B2375" t="str">
            <v>Intasamento mediante iniezione con boiacca di cemento del materiale drenante posto nella corona circolare:</v>
          </cell>
          <cell r="F2375">
            <v>0</v>
          </cell>
          <cell r="G2375">
            <v>37642</v>
          </cell>
          <cell r="H2375">
            <v>0</v>
          </cell>
          <cell r="I2375" t="str">
            <v>667</v>
          </cell>
          <cell r="J2375">
            <v>1</v>
          </cell>
        </row>
        <row r="2376">
          <cell r="A2376" t="str">
            <v>667.a</v>
          </cell>
          <cell r="B2376" t="str">
            <v>eseguito nei pozzi drenanti ispezionabili del diametro 1.500 mm  su corona di spessore medio di 15 cm.</v>
          </cell>
          <cell r="C2376" t="str">
            <v>MQ</v>
          </cell>
          <cell r="D2376" t="str">
            <v>mq</v>
          </cell>
          <cell r="E2376" t="str">
            <v>OC</v>
          </cell>
          <cell r="F2376">
            <v>25.05</v>
          </cell>
          <cell r="G2376">
            <v>37642</v>
          </cell>
          <cell r="H2376">
            <v>0</v>
          </cell>
          <cell r="I2376" t="str">
            <v>667.a</v>
          </cell>
        </row>
        <row r="2377">
          <cell r="A2377" t="str">
            <v>667.b</v>
          </cell>
          <cell r="B2377" t="str">
            <v>eseguito nei pozzi drenanti ispezionabili con funzione strutturale del diametro 2.000 mm  su corona di spessore medio di 10 cm .</v>
          </cell>
          <cell r="C2377" t="str">
            <v>MQ</v>
          </cell>
          <cell r="D2377" t="str">
            <v>mq</v>
          </cell>
          <cell r="E2377" t="str">
            <v>OC</v>
          </cell>
          <cell r="F2377">
            <v>16.68</v>
          </cell>
          <cell r="G2377">
            <v>37642</v>
          </cell>
          <cell r="H2377">
            <v>0</v>
          </cell>
          <cell r="I2377" t="str">
            <v>667.b</v>
          </cell>
        </row>
        <row r="2378">
          <cell r="A2378" t="str">
            <v>668</v>
          </cell>
          <cell r="B2378" t="str">
            <v>Scala in acciaio zincato a caldo, munita di gabbia di protezione; data in opera all'interno dei pozzi di drenaggio ispezionabili.</v>
          </cell>
          <cell r="C2378" t="str">
            <v>KG</v>
          </cell>
          <cell r="D2378" t="str">
            <v>kilogrammi</v>
          </cell>
          <cell r="E2378" t="str">
            <v>OC</v>
          </cell>
          <cell r="F2378">
            <v>2.69</v>
          </cell>
          <cell r="G2378">
            <v>37642</v>
          </cell>
          <cell r="H2378">
            <v>0</v>
          </cell>
          <cell r="I2378" t="str">
            <v>668 valico</v>
          </cell>
          <cell r="J2378">
            <v>1</v>
          </cell>
        </row>
        <row r="2379">
          <cell r="A2379" t="str">
            <v>669</v>
          </cell>
          <cell r="B2379" t="str">
            <v>Impianto di disoleazione per il trattamento delle acque meteoriche:</v>
          </cell>
          <cell r="F2379">
            <v>0</v>
          </cell>
          <cell r="G2379">
            <v>37642</v>
          </cell>
          <cell r="H2379">
            <v>0</v>
          </cell>
          <cell r="I2379" t="str">
            <v>669</v>
          </cell>
          <cell r="J2379">
            <v>1</v>
          </cell>
        </row>
        <row r="2380">
          <cell r="A2380" t="str">
            <v>669.a</v>
          </cell>
          <cell r="B2380" t="str">
            <v>impianto per piazzole avente superficie compresa tra 750 e 1000 mq, costituito da: pozzetto deviatore del diametro interno 100 cm ed altezza</v>
          </cell>
          <cell r="C2380" t="str">
            <v>CAD</v>
          </cell>
          <cell r="D2380" t="str">
            <v>cadauno</v>
          </cell>
          <cell r="E2380" t="str">
            <v>OC</v>
          </cell>
          <cell r="F2380">
            <v>9384.02</v>
          </cell>
          <cell r="G2380">
            <v>37642</v>
          </cell>
          <cell r="H2380">
            <v>0</v>
          </cell>
          <cell r="I2380" t="str">
            <v>669.a</v>
          </cell>
        </row>
        <row r="2381">
          <cell r="A2381" t="str">
            <v>669.b</v>
          </cell>
          <cell r="B2381" t="str">
            <v>impianto per piazzole avente superficie compresa tra 1000 e 1500 mq, costituito da pozzetto deviatore del diametro interno 100 cm ed altezza</v>
          </cell>
          <cell r="C2381" t="str">
            <v>CAD</v>
          </cell>
          <cell r="D2381" t="str">
            <v>cadauno</v>
          </cell>
          <cell r="E2381" t="str">
            <v>OC</v>
          </cell>
          <cell r="F2381">
            <v>10747.47</v>
          </cell>
          <cell r="G2381">
            <v>37642</v>
          </cell>
          <cell r="H2381">
            <v>0</v>
          </cell>
          <cell r="I2381" t="str">
            <v>669.b</v>
          </cell>
        </row>
        <row r="2382">
          <cell r="A2382" t="str">
            <v>670</v>
          </cell>
          <cell r="B2382" t="str">
            <v>Fornitura e posa in opera di tubazione in acciaio saldata longitudinalmente, DN 500 e spessore dell'acciaio mm 6.3.</v>
          </cell>
          <cell r="C2382" t="str">
            <v>ML</v>
          </cell>
          <cell r="D2382" t="str">
            <v>ml</v>
          </cell>
          <cell r="E2382" t="str">
            <v>OC</v>
          </cell>
          <cell r="F2382">
            <v>197.8</v>
          </cell>
          <cell r="G2382">
            <v>37642</v>
          </cell>
          <cell r="H2382">
            <v>0</v>
          </cell>
          <cell r="I2382" t="str">
            <v>670</v>
          </cell>
          <cell r="J2382">
            <v>1</v>
          </cell>
        </row>
        <row r="2383">
          <cell r="A2383" t="str">
            <v>671</v>
          </cell>
          <cell r="B2383" t="str">
            <v>Maggiorazione per lavoro notturno.</v>
          </cell>
          <cell r="C2383" t="str">
            <v>%</v>
          </cell>
          <cell r="D2383" t="str">
            <v>%</v>
          </cell>
          <cell r="E2383" t="str">
            <v>OC</v>
          </cell>
          <cell r="F2383">
            <v>15</v>
          </cell>
          <cell r="G2383">
            <v>37642</v>
          </cell>
          <cell r="H2383">
            <v>0</v>
          </cell>
          <cell r="I2383" t="str">
            <v>671</v>
          </cell>
          <cell r="J2383">
            <v>1</v>
          </cell>
        </row>
        <row r="2384">
          <cell r="A2384" t="str">
            <v>672</v>
          </cell>
          <cell r="B2384" t="str">
            <v>Magg. per lavori senza riduzione di corsia.</v>
          </cell>
          <cell r="C2384" t="str">
            <v>%</v>
          </cell>
          <cell r="D2384" t="str">
            <v>%</v>
          </cell>
          <cell r="E2384" t="str">
            <v>OC</v>
          </cell>
          <cell r="F2384">
            <v>20</v>
          </cell>
          <cell r="G2384">
            <v>37642</v>
          </cell>
          <cell r="H2384">
            <v>0</v>
          </cell>
          <cell r="I2384" t="str">
            <v>672</v>
          </cell>
          <cell r="J2384">
            <v>1</v>
          </cell>
        </row>
        <row r="2385">
          <cell r="A2385" t="str">
            <v>701</v>
          </cell>
          <cell r="B2385" t="str">
            <v>Sistemazione   superficiale   del   terreno   coltivo  delle aiuole, secondo le prescrizioni delle Norme Tecniche.</v>
          </cell>
          <cell r="C2385" t="str">
            <v>MQ</v>
          </cell>
          <cell r="D2385" t="str">
            <v>mq</v>
          </cell>
          <cell r="E2385" t="str">
            <v>OC</v>
          </cell>
          <cell r="F2385">
            <v>0.26</v>
          </cell>
          <cell r="G2385">
            <v>37642</v>
          </cell>
          <cell r="H2385">
            <v>0</v>
          </cell>
          <cell r="I2385" t="str">
            <v>701 valico</v>
          </cell>
          <cell r="J2385">
            <v>1</v>
          </cell>
        </row>
        <row r="2386">
          <cell r="A2386" t="str">
            <v>702</v>
          </cell>
          <cell r="B2386" t="str">
            <v>Fornitura  in  opera  di  idoneo   terreno  vegetale, per il riempimento  delle  aiuole.</v>
          </cell>
          <cell r="C2386" t="str">
            <v>MC</v>
          </cell>
          <cell r="D2386" t="str">
            <v>mc</v>
          </cell>
          <cell r="E2386" t="str">
            <v>OC</v>
          </cell>
          <cell r="F2386">
            <v>10.23</v>
          </cell>
          <cell r="G2386">
            <v>37642</v>
          </cell>
          <cell r="H2386">
            <v>0</v>
          </cell>
          <cell r="I2386" t="str">
            <v>702 valico</v>
          </cell>
          <cell r="J2386">
            <v>1</v>
          </cell>
        </row>
        <row r="2387">
          <cell r="A2387" t="str">
            <v>703</v>
          </cell>
          <cell r="B2387" t="str">
            <v>Semina di scarpate mediante miscuglio di erbe da prato perenni, con impiego di kg 200 di seme per ettaro.</v>
          </cell>
          <cell r="C2387" t="str">
            <v>MQ</v>
          </cell>
          <cell r="D2387" t="str">
            <v>mq</v>
          </cell>
          <cell r="E2387" t="str">
            <v>OC</v>
          </cell>
          <cell r="F2387">
            <v>0.73</v>
          </cell>
          <cell r="G2387">
            <v>37642</v>
          </cell>
          <cell r="H2387">
            <v>0</v>
          </cell>
          <cell r="I2387" t="str">
            <v>703 valico</v>
          </cell>
          <cell r="J2387">
            <v>1</v>
          </cell>
        </row>
        <row r="2388">
          <cell r="A2388" t="str">
            <v>704</v>
          </cell>
          <cell r="B2388" t="str">
            <v>Idrosemina di una miscela costituita da acqua, miscuglio di semi di erbe da prato perenni, fertilizzante ternario, fibre di cellulosa o coll</v>
          </cell>
          <cell r="F2388">
            <v>0</v>
          </cell>
          <cell r="G2388">
            <v>37642</v>
          </cell>
          <cell r="H2388">
            <v>0</v>
          </cell>
          <cell r="I2388" t="str">
            <v>704</v>
          </cell>
          <cell r="J2388">
            <v>1</v>
          </cell>
        </row>
        <row r="2389">
          <cell r="A2389" t="str">
            <v>704.a</v>
          </cell>
          <cell r="B2389" t="str">
            <v>con l'impiego di  200 kg di seme per ettaro.</v>
          </cell>
          <cell r="C2389" t="str">
            <v>MQ</v>
          </cell>
          <cell r="D2389" t="str">
            <v>mq</v>
          </cell>
          <cell r="E2389" t="str">
            <v>OC</v>
          </cell>
          <cell r="F2389">
            <v>0.8</v>
          </cell>
          <cell r="G2389">
            <v>37642</v>
          </cell>
          <cell r="H2389">
            <v>0</v>
          </cell>
          <cell r="I2389" t="str">
            <v>704.a</v>
          </cell>
        </row>
        <row r="2390">
          <cell r="A2390" t="str">
            <v>704.b</v>
          </cell>
          <cell r="B2390" t="str">
            <v>con l'impiego di  400 kg di seme per ettaro.</v>
          </cell>
          <cell r="C2390" t="str">
            <v>MQ</v>
          </cell>
          <cell r="D2390" t="str">
            <v>mq</v>
          </cell>
          <cell r="E2390" t="str">
            <v>OC</v>
          </cell>
          <cell r="F2390">
            <v>0.96</v>
          </cell>
          <cell r="G2390">
            <v>37642</v>
          </cell>
          <cell r="H2390">
            <v>0</v>
          </cell>
          <cell r="I2390" t="str">
            <v>704.b</v>
          </cell>
        </row>
        <row r="2391">
          <cell r="A2391" t="str">
            <v>704.c</v>
          </cell>
          <cell r="B2391" t="str">
            <v>con l'impiego di  600 kg di seme per ettaro.</v>
          </cell>
          <cell r="C2391" t="str">
            <v>MQ</v>
          </cell>
          <cell r="D2391" t="str">
            <v>mq</v>
          </cell>
          <cell r="E2391" t="str">
            <v>OC</v>
          </cell>
          <cell r="F2391">
            <v>1.1399999999999999</v>
          </cell>
          <cell r="G2391">
            <v>37642</v>
          </cell>
          <cell r="H2391">
            <v>0</v>
          </cell>
          <cell r="I2391" t="str">
            <v>704.c valico</v>
          </cell>
        </row>
        <row r="2392">
          <cell r="A2392" t="str">
            <v>705</v>
          </cell>
          <cell r="B2392" t="str">
            <v>Sovrapprezzo all' Art. 704 per aggiunta  di semente di essenze  forestali  alle  miscele  previste   per  le idrosemine:</v>
          </cell>
          <cell r="F2392">
            <v>0</v>
          </cell>
          <cell r="G2392">
            <v>37642</v>
          </cell>
          <cell r="H2392">
            <v>0</v>
          </cell>
          <cell r="I2392" t="str">
            <v>705</v>
          </cell>
          <cell r="J2392">
            <v>1</v>
          </cell>
        </row>
        <row r="2393">
          <cell r="A2393" t="str">
            <v>705.a</v>
          </cell>
          <cell r="B2393" t="str">
            <v>semente di conifere.</v>
          </cell>
          <cell r="C2393" t="str">
            <v>QHA</v>
          </cell>
          <cell r="D2393" t="str">
            <v>Q.li*ha</v>
          </cell>
          <cell r="E2393" t="str">
            <v>OC</v>
          </cell>
          <cell r="F2393">
            <v>0.62</v>
          </cell>
          <cell r="G2393">
            <v>37642</v>
          </cell>
          <cell r="H2393">
            <v>0</v>
          </cell>
          <cell r="I2393" t="str">
            <v>705.a</v>
          </cell>
        </row>
        <row r="2394">
          <cell r="A2394" t="str">
            <v>705.b</v>
          </cell>
          <cell r="B2394" t="str">
            <v>semente di latifoglie.</v>
          </cell>
          <cell r="C2394" t="str">
            <v>QHA</v>
          </cell>
          <cell r="D2394" t="str">
            <v>Q.li*ha</v>
          </cell>
          <cell r="E2394" t="str">
            <v>OC</v>
          </cell>
          <cell r="F2394">
            <v>0.41</v>
          </cell>
          <cell r="G2394">
            <v>37642</v>
          </cell>
          <cell r="H2394">
            <v>0</v>
          </cell>
          <cell r="I2394" t="str">
            <v>705.b</v>
          </cell>
        </row>
        <row r="2395">
          <cell r="A2395" t="str">
            <v>706</v>
          </cell>
          <cell r="B2395" t="str">
            <v>Rivestimento di scarpate mediante semina  di ginestra.</v>
          </cell>
          <cell r="C2395" t="str">
            <v>MQ</v>
          </cell>
          <cell r="D2395" t="str">
            <v>mq</v>
          </cell>
          <cell r="E2395" t="str">
            <v>OC</v>
          </cell>
          <cell r="F2395">
            <v>24.49</v>
          </cell>
          <cell r="G2395">
            <v>37642</v>
          </cell>
          <cell r="H2395">
            <v>0</v>
          </cell>
          <cell r="I2395" t="str">
            <v>F.08 anas</v>
          </cell>
          <cell r="J2395">
            <v>1</v>
          </cell>
        </row>
        <row r="2396">
          <cell r="A2396" t="str">
            <v>707</v>
          </cell>
          <cell r="B2396" t="str">
            <v>Protezione di  scarpate mediante  rimboschimento  con semenzali  di  specie  forestali.</v>
          </cell>
          <cell r="C2396" t="str">
            <v>MQ</v>
          </cell>
          <cell r="D2396" t="str">
            <v>mq</v>
          </cell>
          <cell r="E2396" t="str">
            <v>OC</v>
          </cell>
          <cell r="F2396">
            <v>2.56</v>
          </cell>
          <cell r="G2396">
            <v>37642</v>
          </cell>
          <cell r="H2396">
            <v>0</v>
          </cell>
          <cell r="I2396" t="str">
            <v>707</v>
          </cell>
          <cell r="J2396">
            <v>1</v>
          </cell>
        </row>
        <row r="2397">
          <cell r="A2397" t="str">
            <v>708</v>
          </cell>
          <cell r="B2397" t="str">
            <v>Protezione di scarpata mediante impianti  di talee di Tamerice, Pioppo o Salice.</v>
          </cell>
          <cell r="C2397" t="str">
            <v>MQ</v>
          </cell>
          <cell r="D2397" t="str">
            <v>mq</v>
          </cell>
          <cell r="E2397" t="str">
            <v>OC</v>
          </cell>
          <cell r="F2397">
            <v>1.7</v>
          </cell>
          <cell r="G2397">
            <v>37642</v>
          </cell>
          <cell r="H2397">
            <v>0</v>
          </cell>
          <cell r="I2397" t="str">
            <v>708</v>
          </cell>
          <cell r="J2397">
            <v>1</v>
          </cell>
        </row>
        <row r="2398">
          <cell r="A2398" t="str">
            <v>709</v>
          </cell>
          <cell r="B2398" t="str">
            <v>Protezione di scarpata  in trincea mediante stuoie  o rete fornite e poste in  opera perfettamente aderenti al  terreno:</v>
          </cell>
          <cell r="F2398">
            <v>0</v>
          </cell>
          <cell r="G2398">
            <v>37642</v>
          </cell>
          <cell r="H2398">
            <v>0</v>
          </cell>
          <cell r="I2398" t="str">
            <v>709 valico</v>
          </cell>
          <cell r="J2398">
            <v>1</v>
          </cell>
        </row>
        <row r="2399">
          <cell r="A2399" t="str">
            <v>709.a</v>
          </cell>
          <cell r="B2399" t="str">
            <v>con stuoia di  paglia a fibre vegetali, del peso di  1,00 kg/m², compresa fra due reti di polipropilene.</v>
          </cell>
          <cell r="C2399" t="str">
            <v>MQ</v>
          </cell>
          <cell r="D2399" t="str">
            <v>mq</v>
          </cell>
          <cell r="E2399" t="str">
            <v>OC</v>
          </cell>
          <cell r="F2399">
            <v>4.54</v>
          </cell>
          <cell r="G2399">
            <v>37642</v>
          </cell>
          <cell r="H2399">
            <v>0</v>
          </cell>
          <cell r="I2399" t="str">
            <v>709.a valico</v>
          </cell>
        </row>
        <row r="2400">
          <cell r="A2400" t="str">
            <v>709.b</v>
          </cell>
          <cell r="B2400" t="str">
            <v>con rete costituita da fibra in juta naturale, del  peso di  0,50 kg/m².</v>
          </cell>
          <cell r="C2400" t="str">
            <v>MQ</v>
          </cell>
          <cell r="D2400" t="str">
            <v>mq</v>
          </cell>
          <cell r="E2400" t="str">
            <v>OC</v>
          </cell>
          <cell r="F2400">
            <v>3.98</v>
          </cell>
          <cell r="G2400">
            <v>37642</v>
          </cell>
          <cell r="H2400">
            <v>0</v>
          </cell>
          <cell r="I2400" t="str">
            <v>709.b valico</v>
          </cell>
        </row>
        <row r="2401">
          <cell r="A2401" t="str">
            <v>710</v>
          </cell>
          <cell r="B2401" t="str">
            <v>Protezione di  scarpate  in trincea  mediante  stuoia dello spessore  non  inferiore a  18 mm.</v>
          </cell>
          <cell r="C2401" t="str">
            <v>MQ</v>
          </cell>
          <cell r="D2401" t="str">
            <v>mq</v>
          </cell>
          <cell r="E2401" t="str">
            <v>OC</v>
          </cell>
          <cell r="F2401">
            <v>9.66</v>
          </cell>
          <cell r="G2401">
            <v>37642</v>
          </cell>
          <cell r="H2401">
            <v>0</v>
          </cell>
          <cell r="I2401" t="str">
            <v>710</v>
          </cell>
          <cell r="J2401">
            <v>1</v>
          </cell>
        </row>
        <row r="2402">
          <cell r="A2402" t="str">
            <v>711</v>
          </cell>
          <cell r="B2402" t="str">
            <v>Rivestimento  di   scarpate   in   roccia,   mediante copertura  di  rete metallica  con  maglia  a  doppia torsione.</v>
          </cell>
          <cell r="C2402" t="str">
            <v>MQ</v>
          </cell>
          <cell r="D2402" t="str">
            <v>mq</v>
          </cell>
          <cell r="E2402" t="str">
            <v>OC</v>
          </cell>
          <cell r="F2402">
            <v>6.82</v>
          </cell>
          <cell r="G2402">
            <v>37642</v>
          </cell>
          <cell r="H2402">
            <v>0</v>
          </cell>
          <cell r="I2402" t="str">
            <v>711</v>
          </cell>
          <cell r="J2402">
            <v>1</v>
          </cell>
        </row>
        <row r="2403">
          <cell r="A2403" t="str">
            <v>712</v>
          </cell>
          <cell r="B2403" t="str">
            <v>Cordolo in  conglomerato cementizio di  tipo III  con Rck&gt;= 25 MPa, con sezione di  20 x 30 cm.</v>
          </cell>
          <cell r="C2403" t="str">
            <v>ML</v>
          </cell>
          <cell r="D2403" t="str">
            <v>ml</v>
          </cell>
          <cell r="E2403" t="str">
            <v>OC</v>
          </cell>
          <cell r="F2403">
            <v>10.23</v>
          </cell>
          <cell r="G2403">
            <v>37642</v>
          </cell>
          <cell r="H2403">
            <v>0</v>
          </cell>
          <cell r="I2403" t="str">
            <v>712</v>
          </cell>
          <cell r="J2403">
            <v>1</v>
          </cell>
        </row>
        <row r="2404">
          <cell r="A2404" t="str">
            <v>744</v>
          </cell>
          <cell r="B2404" t="str">
            <v>Juniperus communis (Ginepro):</v>
          </cell>
          <cell r="F2404">
            <v>0</v>
          </cell>
          <cell r="G2404">
            <v>38098</v>
          </cell>
          <cell r="H2404">
            <v>0</v>
          </cell>
          <cell r="I2404" t="str">
            <v>744</v>
          </cell>
          <cell r="J2404">
            <v>1</v>
          </cell>
        </row>
        <row r="2405">
          <cell r="A2405" t="str">
            <v>744.a</v>
          </cell>
          <cell r="B2405" t="str">
            <v>h = 0,60÷0,80 m in contenitore.</v>
          </cell>
          <cell r="C2405" t="str">
            <v>CAD</v>
          </cell>
          <cell r="D2405" t="str">
            <v>cadauno</v>
          </cell>
          <cell r="E2405" t="str">
            <v>OC</v>
          </cell>
          <cell r="F2405">
            <v>5.16</v>
          </cell>
          <cell r="G2405">
            <v>38098</v>
          </cell>
          <cell r="H2405">
            <v>0</v>
          </cell>
          <cell r="I2405" t="str">
            <v>744.a valico</v>
          </cell>
        </row>
        <row r="2406">
          <cell r="A2406" t="str">
            <v>745</v>
          </cell>
          <cell r="B2406" t="str">
            <v>Salix purpurea nana:</v>
          </cell>
          <cell r="F2406">
            <v>0</v>
          </cell>
          <cell r="G2406">
            <v>38098</v>
          </cell>
          <cell r="H2406">
            <v>0</v>
          </cell>
          <cell r="I2406" t="str">
            <v>745</v>
          </cell>
          <cell r="J2406">
            <v>1</v>
          </cell>
        </row>
        <row r="2407">
          <cell r="A2407" t="str">
            <v>745.b</v>
          </cell>
          <cell r="B2407" t="str">
            <v>h = 0,60÷0,80 m in contenitore.</v>
          </cell>
          <cell r="C2407" t="str">
            <v>CAD</v>
          </cell>
          <cell r="D2407" t="str">
            <v>cadauno</v>
          </cell>
          <cell r="E2407" t="str">
            <v>OC</v>
          </cell>
          <cell r="F2407">
            <v>5.16</v>
          </cell>
          <cell r="G2407">
            <v>38098</v>
          </cell>
          <cell r="H2407">
            <v>0</v>
          </cell>
          <cell r="I2407" t="str">
            <v>745.b valico</v>
          </cell>
        </row>
        <row r="2408">
          <cell r="A2408" t="str">
            <v>801</v>
          </cell>
          <cell r="B2408" t="str">
            <v>Sovrapprezzo all' Art. 324, per  getti di incamiciatura e/o di risarcimento  di pile, archi, travi, traversi, portali, pulvini, ecc.</v>
          </cell>
          <cell r="C2408" t="str">
            <v>MC</v>
          </cell>
          <cell r="D2408" t="str">
            <v>mc</v>
          </cell>
          <cell r="E2408" t="str">
            <v>OC</v>
          </cell>
          <cell r="F2408">
            <v>130.66</v>
          </cell>
          <cell r="G2408">
            <v>37642</v>
          </cell>
          <cell r="H2408">
            <v>0</v>
          </cell>
          <cell r="I2408" t="str">
            <v>801</v>
          </cell>
          <cell r="J2408">
            <v>1</v>
          </cell>
        </row>
        <row r="2409">
          <cell r="A2409" t="str">
            <v>802</v>
          </cell>
          <cell r="B2409" t="str">
            <v>Sovrapprezzo all' Art. 324, per getti di  risarcimento dell'estradosso  di impalcati di opere d'arte.</v>
          </cell>
          <cell r="C2409" t="str">
            <v>MC</v>
          </cell>
          <cell r="D2409" t="str">
            <v>mc</v>
          </cell>
          <cell r="E2409" t="str">
            <v>OC</v>
          </cell>
          <cell r="F2409">
            <v>101.12</v>
          </cell>
          <cell r="G2409">
            <v>37642</v>
          </cell>
          <cell r="H2409">
            <v>0</v>
          </cell>
          <cell r="I2409" t="str">
            <v>802</v>
          </cell>
          <cell r="J2409">
            <v>1</v>
          </cell>
        </row>
        <row r="2410">
          <cell r="A2410" t="str">
            <v>803</v>
          </cell>
          <cell r="B2410" t="str">
            <v>Sovrapprezzo all' Art. 324 per getti di  allargamento di  solette  e/o  di  ricostruzione   di  testate  su impalcati di opere d'arte:</v>
          </cell>
          <cell r="F2410">
            <v>0</v>
          </cell>
          <cell r="G2410">
            <v>37642</v>
          </cell>
          <cell r="H2410">
            <v>0</v>
          </cell>
          <cell r="I2410" t="str">
            <v>803</v>
          </cell>
          <cell r="J2410">
            <v>1</v>
          </cell>
        </row>
        <row r="2411">
          <cell r="A2411" t="str">
            <v>803.a</v>
          </cell>
          <cell r="B2411" t="str">
            <v>per allargamento degli impalcati di opere d'arte,  ricostruzione di parti di strutture in corrispondenza delle testate degli impalcati, ecc.</v>
          </cell>
          <cell r="C2411" t="str">
            <v>MC</v>
          </cell>
          <cell r="D2411" t="str">
            <v>mc</v>
          </cell>
          <cell r="E2411" t="str">
            <v>OC</v>
          </cell>
          <cell r="F2411">
            <v>84.08</v>
          </cell>
          <cell r="G2411">
            <v>37642</v>
          </cell>
          <cell r="H2411">
            <v>0</v>
          </cell>
          <cell r="I2411" t="str">
            <v>803.a</v>
          </cell>
        </row>
        <row r="2412">
          <cell r="A2412" t="str">
            <v>803.b</v>
          </cell>
          <cell r="B2412" t="str">
            <v>per   ricostruzione  di  seggiole  "Gerber"  o  risarcimento in corrispondenza delle mensole.</v>
          </cell>
          <cell r="C2412" t="str">
            <v>MC</v>
          </cell>
          <cell r="D2412" t="str">
            <v>mc</v>
          </cell>
          <cell r="E2412" t="str">
            <v>OC</v>
          </cell>
          <cell r="F2412">
            <v>0</v>
          </cell>
          <cell r="G2412">
            <v>37642</v>
          </cell>
          <cell r="H2412">
            <v>0</v>
          </cell>
          <cell r="I2412" t="str">
            <v>803.b</v>
          </cell>
        </row>
        <row r="2413">
          <cell r="A2413" t="str">
            <v>804</v>
          </cell>
          <cell r="B2413" t="str">
            <v>Sovrapprezzo all' Art. 324  per getti di solettine  di spessore  variabile  da   8 a  20 cm, per passerelle d'ispezione appar. di appoggio.</v>
          </cell>
          <cell r="C2413" t="str">
            <v>MC</v>
          </cell>
          <cell r="D2413" t="str">
            <v>mc</v>
          </cell>
          <cell r="E2413" t="str">
            <v>OC</v>
          </cell>
          <cell r="F2413">
            <v>63.52</v>
          </cell>
          <cell r="G2413">
            <v>37642</v>
          </cell>
          <cell r="H2413">
            <v>0</v>
          </cell>
          <cell r="I2413" t="str">
            <v>804</v>
          </cell>
          <cell r="J2413">
            <v>1</v>
          </cell>
        </row>
        <row r="2414">
          <cell r="A2414" t="str">
            <v>805</v>
          </cell>
          <cell r="B2414" t="str">
            <v>Sovrapprezzo all' Art. 324  per   getti  di sopraelevazione  di cordoli  su  impalcati di opere d'arte ed in sommità di muri di sostegno.</v>
          </cell>
          <cell r="C2414" t="str">
            <v>MC</v>
          </cell>
          <cell r="D2414" t="str">
            <v>mc</v>
          </cell>
          <cell r="E2414" t="str">
            <v>OC</v>
          </cell>
          <cell r="F2414">
            <v>38.06</v>
          </cell>
          <cell r="G2414">
            <v>37642</v>
          </cell>
          <cell r="H2414">
            <v>0</v>
          </cell>
          <cell r="I2414" t="str">
            <v>805</v>
          </cell>
          <cell r="J2414">
            <v>1</v>
          </cell>
        </row>
        <row r="2415">
          <cell r="A2415" t="str">
            <v>806</v>
          </cell>
          <cell r="B2415" t="str">
            <v>Rete elettrosaldata in fili di  acciaio, per armatura di getti di conglomerato cementizio per risanamenti e incamiciature.</v>
          </cell>
          <cell r="C2415" t="str">
            <v>KG</v>
          </cell>
          <cell r="D2415" t="str">
            <v>kilogrammi</v>
          </cell>
          <cell r="E2415" t="str">
            <v>OC</v>
          </cell>
          <cell r="F2415">
            <v>2.12</v>
          </cell>
          <cell r="G2415">
            <v>37642</v>
          </cell>
          <cell r="H2415">
            <v>0</v>
          </cell>
          <cell r="I2415" t="str">
            <v>806</v>
          </cell>
          <cell r="J2415">
            <v>1</v>
          </cell>
        </row>
        <row r="2416">
          <cell r="A2416" t="str">
            <v>807</v>
          </cell>
          <cell r="B2416" t="str">
            <v>Inghisaggio  di  ganci   e/o  barre  di  acciaio   su strutture  esistenti per l'ancoraggio di nuovi getti:</v>
          </cell>
          <cell r="F2416">
            <v>0</v>
          </cell>
          <cell r="G2416">
            <v>37642</v>
          </cell>
          <cell r="H2416">
            <v>0</v>
          </cell>
          <cell r="I2416" t="str">
            <v>807</v>
          </cell>
          <cell r="J2416">
            <v>1</v>
          </cell>
        </row>
        <row r="2417">
          <cell r="A2417" t="str">
            <v>807.1a</v>
          </cell>
          <cell r="B2417" t="str">
            <v>con impiego  di malta  reoplastica premiscelata  a  ritiro  compensato: foro del diametro  30 mm.</v>
          </cell>
          <cell r="C2417" t="str">
            <v>ML</v>
          </cell>
          <cell r="D2417" t="str">
            <v>ml</v>
          </cell>
          <cell r="E2417" t="str">
            <v>OC</v>
          </cell>
          <cell r="F2417">
            <v>6.87</v>
          </cell>
          <cell r="G2417">
            <v>37642</v>
          </cell>
          <cell r="H2417">
            <v>0</v>
          </cell>
          <cell r="I2417" t="str">
            <v>807.1a</v>
          </cell>
        </row>
        <row r="2418">
          <cell r="A2418" t="str">
            <v>807.1b</v>
          </cell>
          <cell r="B2418" t="str">
            <v>con impiego  di malta  reoplastica premiscelata a ritiro compensato del tipo approvato dalla Direzione Lavori, compreso la bagn</v>
          </cell>
          <cell r="C2418" t="str">
            <v>ML</v>
          </cell>
          <cell r="D2418" t="str">
            <v>ml</v>
          </cell>
          <cell r="E2418" t="str">
            <v>OC</v>
          </cell>
          <cell r="F2418">
            <v>9.48</v>
          </cell>
          <cell r="G2418">
            <v>37642</v>
          </cell>
          <cell r="H2418">
            <v>0</v>
          </cell>
          <cell r="I2418" t="str">
            <v>807.1b</v>
          </cell>
        </row>
        <row r="2419">
          <cell r="A2419" t="str">
            <v>807.1c</v>
          </cell>
          <cell r="B2419" t="str">
            <v>con impiego  di malta  reoplastica premiscelata  a  ritiro  compensato: foro del diametro  50 mm.</v>
          </cell>
          <cell r="C2419" t="str">
            <v>ML</v>
          </cell>
          <cell r="D2419" t="str">
            <v>ml</v>
          </cell>
          <cell r="E2419" t="str">
            <v>OC</v>
          </cell>
          <cell r="F2419">
            <v>14.93</v>
          </cell>
          <cell r="G2419">
            <v>37642</v>
          </cell>
          <cell r="H2419">
            <v>0</v>
          </cell>
          <cell r="I2419" t="str">
            <v>807.1c</v>
          </cell>
        </row>
        <row r="2420">
          <cell r="A2420" t="str">
            <v>807.2a</v>
          </cell>
          <cell r="B2420" t="str">
            <v>con impiego di resina in  fiale:  foro del diametro  10 mm e profondità  14 cm.</v>
          </cell>
          <cell r="C2420" t="str">
            <v>CAD</v>
          </cell>
          <cell r="D2420" t="str">
            <v>cadauno</v>
          </cell>
          <cell r="E2420" t="str">
            <v>OC</v>
          </cell>
          <cell r="F2420">
            <v>6.2</v>
          </cell>
          <cell r="G2420">
            <v>37642</v>
          </cell>
          <cell r="H2420">
            <v>0</v>
          </cell>
          <cell r="I2420" t="str">
            <v>807.2a</v>
          </cell>
        </row>
        <row r="2421">
          <cell r="A2421" t="str">
            <v>807.2b</v>
          </cell>
          <cell r="B2421" t="str">
            <v>con impiego di resina in  fiale:  foro del diametro  18 mm e profondità  14 cm.</v>
          </cell>
          <cell r="C2421" t="str">
            <v>CAD</v>
          </cell>
          <cell r="D2421" t="str">
            <v>cadauno</v>
          </cell>
          <cell r="E2421" t="str">
            <v>OC</v>
          </cell>
          <cell r="F2421">
            <v>7.1</v>
          </cell>
          <cell r="G2421">
            <v>37642</v>
          </cell>
          <cell r="H2421">
            <v>0</v>
          </cell>
          <cell r="I2421" t="str">
            <v>807.2b</v>
          </cell>
        </row>
        <row r="2422">
          <cell r="A2422" t="str">
            <v>807.2c</v>
          </cell>
          <cell r="B2422" t="str">
            <v>con impiego di resina in  fiale: foro del diametro  22 mm e profondità  16 cm.</v>
          </cell>
          <cell r="C2422" t="str">
            <v>CAD</v>
          </cell>
          <cell r="D2422" t="str">
            <v>cadauno</v>
          </cell>
          <cell r="E2422" t="str">
            <v>OC</v>
          </cell>
          <cell r="F2422">
            <v>7.54</v>
          </cell>
          <cell r="G2422">
            <v>37642</v>
          </cell>
          <cell r="H2422">
            <v>0</v>
          </cell>
          <cell r="I2422" t="str">
            <v>807.2c</v>
          </cell>
        </row>
        <row r="2423">
          <cell r="A2423" t="str">
            <v>807.2d</v>
          </cell>
          <cell r="B2423" t="str">
            <v>con impiego di resina in  fiale:  foro del diametro 24 mm e profondità 18 cm.</v>
          </cell>
          <cell r="C2423" t="str">
            <v>CAD</v>
          </cell>
          <cell r="D2423" t="str">
            <v>cadauno</v>
          </cell>
          <cell r="E2423" t="str">
            <v>OC</v>
          </cell>
          <cell r="F2423">
            <v>8.06</v>
          </cell>
          <cell r="G2423">
            <v>37642</v>
          </cell>
          <cell r="H2423">
            <v>0</v>
          </cell>
          <cell r="I2423" t="str">
            <v>807.2d</v>
          </cell>
        </row>
        <row r="2424">
          <cell r="A2424" t="str">
            <v>807.2e</v>
          </cell>
          <cell r="B2424" t="str">
            <v>con impiego di resina in  fiale: foro del diametro  26 mm e profondità  20 cm.</v>
          </cell>
          <cell r="C2424" t="str">
            <v>CAD</v>
          </cell>
          <cell r="D2424" t="str">
            <v>cadauno</v>
          </cell>
          <cell r="E2424" t="str">
            <v>OC</v>
          </cell>
          <cell r="F2424">
            <v>8.6199999999999992</v>
          </cell>
          <cell r="G2424">
            <v>37642</v>
          </cell>
          <cell r="H2424">
            <v>0</v>
          </cell>
          <cell r="I2424" t="str">
            <v>807.2e</v>
          </cell>
        </row>
        <row r="2425">
          <cell r="A2425" t="str">
            <v>807.2f</v>
          </cell>
          <cell r="B2425" t="str">
            <v>con impiego di resina in  fiale: foro del diametro  28 mm e profondità 22 cm.</v>
          </cell>
          <cell r="C2425" t="str">
            <v>CAD</v>
          </cell>
          <cell r="D2425" t="str">
            <v>cadauno</v>
          </cell>
          <cell r="E2425" t="str">
            <v>OC</v>
          </cell>
          <cell r="F2425">
            <v>9.14</v>
          </cell>
          <cell r="G2425">
            <v>37642</v>
          </cell>
          <cell r="H2425">
            <v>0</v>
          </cell>
          <cell r="I2425" t="str">
            <v>807.2f</v>
          </cell>
        </row>
        <row r="2426">
          <cell r="A2426" t="str">
            <v>807.2g</v>
          </cell>
          <cell r="B2426" t="str">
            <v>con impiego di resina in  fiale: foro del diametro  30 mm e profondità  26 cm.</v>
          </cell>
          <cell r="C2426" t="str">
            <v>CAD</v>
          </cell>
          <cell r="D2426" t="str">
            <v>cadauno</v>
          </cell>
          <cell r="E2426" t="str">
            <v>OC</v>
          </cell>
          <cell r="F2426">
            <v>9.99</v>
          </cell>
          <cell r="G2426">
            <v>37642</v>
          </cell>
          <cell r="H2426">
            <v>0</v>
          </cell>
          <cell r="I2426" t="str">
            <v>807.2g</v>
          </cell>
        </row>
        <row r="2427">
          <cell r="A2427" t="str">
            <v>807.2h</v>
          </cell>
          <cell r="B2427" t="str">
            <v>con impiego di resina in  fiale: foro del diametro  34 mm e profondità  30 cm.</v>
          </cell>
          <cell r="C2427" t="str">
            <v>CAD</v>
          </cell>
          <cell r="D2427" t="str">
            <v>cadauno</v>
          </cell>
          <cell r="E2427" t="str">
            <v>OC</v>
          </cell>
          <cell r="F2427">
            <v>10.46</v>
          </cell>
          <cell r="G2427">
            <v>37642</v>
          </cell>
          <cell r="H2427">
            <v>0</v>
          </cell>
          <cell r="I2427" t="str">
            <v>807.2h</v>
          </cell>
        </row>
        <row r="2428">
          <cell r="A2428" t="str">
            <v>808</v>
          </cell>
          <cell r="B2428" t="str">
            <v>Sovrapprezzo  all' Art.  325.a  per  particolari   oneri relativi   all'esecuzione   delle   casseforme,  a qualsiasi altezza:</v>
          </cell>
          <cell r="F2428">
            <v>0</v>
          </cell>
          <cell r="G2428">
            <v>37642</v>
          </cell>
          <cell r="H2428">
            <v>0</v>
          </cell>
          <cell r="I2428" t="str">
            <v>808</v>
          </cell>
          <cell r="J2428">
            <v>1</v>
          </cell>
        </row>
        <row r="2429">
          <cell r="A2429" t="str">
            <v>808.a</v>
          </cell>
          <cell r="B2429" t="str">
            <v>casseforme destinate al contenimento di  getti per  l'allargamento delle solette di impalcato, ecc.</v>
          </cell>
          <cell r="C2429" t="str">
            <v>MQ</v>
          </cell>
          <cell r="D2429" t="str">
            <v>mq</v>
          </cell>
          <cell r="E2429" t="str">
            <v>OC</v>
          </cell>
          <cell r="F2429">
            <v>16.53</v>
          </cell>
          <cell r="G2429">
            <v>37642</v>
          </cell>
          <cell r="H2429">
            <v>0</v>
          </cell>
          <cell r="I2429" t="str">
            <v>808.a</v>
          </cell>
        </row>
        <row r="2430">
          <cell r="A2430" t="str">
            <v>808.b</v>
          </cell>
          <cell r="B2430" t="str">
            <v>casseforme destinate al contenimento di  getti per  la  incamiciatura  ed  il  risarcimento  di trave e traversi di impalcati esistenti.</v>
          </cell>
          <cell r="C2430" t="str">
            <v>MQ</v>
          </cell>
          <cell r="D2430" t="str">
            <v>mq</v>
          </cell>
          <cell r="E2430" t="str">
            <v>OC</v>
          </cell>
          <cell r="F2430">
            <v>17.559999999999999</v>
          </cell>
          <cell r="G2430">
            <v>37642</v>
          </cell>
          <cell r="H2430">
            <v>0</v>
          </cell>
          <cell r="I2430" t="str">
            <v>808.b</v>
          </cell>
        </row>
        <row r="2431">
          <cell r="A2431" t="str">
            <v>808.c</v>
          </cell>
          <cell r="B2431" t="str">
            <v>casseforme destinate al  contenimento di getti  per la incamiciatura ed il risarcimento  di pile, spalle, archi   e   pilastri   esistenti.</v>
          </cell>
          <cell r="C2431" t="str">
            <v>MQ</v>
          </cell>
          <cell r="D2431" t="str">
            <v>mq</v>
          </cell>
          <cell r="E2431" t="str">
            <v>OC</v>
          </cell>
          <cell r="F2431">
            <v>11.88</v>
          </cell>
          <cell r="G2431">
            <v>37642</v>
          </cell>
          <cell r="H2431">
            <v>0</v>
          </cell>
          <cell r="I2431" t="str">
            <v>808.c</v>
          </cell>
        </row>
        <row r="2432">
          <cell r="A2432" t="str">
            <v>809</v>
          </cell>
          <cell r="B2432" t="str">
            <v>Armatura di qualsiasi  tipo a sostegno di  casseforme per  getti  in opera per l'allargamento degli impalcati di opere d'arte.</v>
          </cell>
          <cell r="C2432" t="str">
            <v>MQ</v>
          </cell>
          <cell r="D2432" t="str">
            <v>mq</v>
          </cell>
          <cell r="E2432" t="str">
            <v>OC</v>
          </cell>
          <cell r="F2432">
            <v>35.64</v>
          </cell>
          <cell r="G2432">
            <v>37642</v>
          </cell>
          <cell r="H2432">
            <v>0</v>
          </cell>
          <cell r="I2432" t="str">
            <v>809</v>
          </cell>
          <cell r="J2432">
            <v>1</v>
          </cell>
        </row>
        <row r="2433">
          <cell r="A2433" t="str">
            <v>810</v>
          </cell>
          <cell r="B2433" t="str">
            <v>omissis</v>
          </cell>
          <cell r="F2433">
            <v>0</v>
          </cell>
          <cell r="G2433">
            <v>37642</v>
          </cell>
          <cell r="H2433">
            <v>0</v>
          </cell>
          <cell r="I2433" t="str">
            <v>810</v>
          </cell>
          <cell r="J2433">
            <v>1</v>
          </cell>
        </row>
        <row r="2434">
          <cell r="A2434" t="str">
            <v>811</v>
          </cell>
          <cell r="B2434" t="str">
            <v>omissis</v>
          </cell>
          <cell r="F2434">
            <v>0</v>
          </cell>
          <cell r="G2434">
            <v>37642</v>
          </cell>
          <cell r="H2434">
            <v>0</v>
          </cell>
          <cell r="I2434" t="str">
            <v>811</v>
          </cell>
          <cell r="J2434">
            <v>1</v>
          </cell>
        </row>
        <row r="2435">
          <cell r="A2435" t="str">
            <v>812</v>
          </cell>
          <cell r="B2435" t="str">
            <v>Ripristino delle testate delle travi  in conglomerato cementizio armato precompresso  mediante scalpellatura  del  getto  di   tamponamento.</v>
          </cell>
          <cell r="C2435" t="str">
            <v>CAD</v>
          </cell>
          <cell r="D2435" t="str">
            <v>cadauno</v>
          </cell>
          <cell r="E2435" t="str">
            <v>OC</v>
          </cell>
          <cell r="F2435">
            <v>165.27</v>
          </cell>
          <cell r="G2435">
            <v>37642</v>
          </cell>
          <cell r="H2435">
            <v>0</v>
          </cell>
          <cell r="I2435" t="str">
            <v>812</v>
          </cell>
          <cell r="J2435">
            <v>1</v>
          </cell>
        </row>
        <row r="2436">
          <cell r="A2436" t="str">
            <v>813</v>
          </cell>
          <cell r="B2436" t="str">
            <v>Localizzazione   dei   cavi    da   ispezionare    ed eventualmente  iniettare  su  travi  in  conglomerato cementizio armato precompresso.</v>
          </cell>
          <cell r="C2436" t="str">
            <v>CAD</v>
          </cell>
          <cell r="D2436" t="str">
            <v>cadauno</v>
          </cell>
          <cell r="E2436" t="str">
            <v>OC</v>
          </cell>
          <cell r="F2436">
            <v>59.39</v>
          </cell>
          <cell r="G2436">
            <v>37642</v>
          </cell>
          <cell r="H2436">
            <v>0</v>
          </cell>
          <cell r="I2436" t="str">
            <v>813</v>
          </cell>
          <cell r="J2436">
            <v>1</v>
          </cell>
        </row>
        <row r="2437">
          <cell r="A2437" t="str">
            <v>814</v>
          </cell>
          <cell r="B2437" t="str">
            <v>Apertura di  nicchie,  nelle  travi di  impalcati  di ponti  e   viadotti,  per  ispezione   dei  cavi   di precompressione.</v>
          </cell>
          <cell r="C2437" t="str">
            <v>CAD</v>
          </cell>
          <cell r="D2437" t="str">
            <v>cadauno</v>
          </cell>
          <cell r="E2437" t="str">
            <v>OC</v>
          </cell>
          <cell r="F2437">
            <v>29.44</v>
          </cell>
          <cell r="G2437">
            <v>37642</v>
          </cell>
          <cell r="H2437">
            <v>0</v>
          </cell>
          <cell r="I2437" t="str">
            <v>814</v>
          </cell>
          <cell r="J2437">
            <v>1</v>
          </cell>
        </row>
        <row r="2438">
          <cell r="A2438" t="str">
            <v>815</v>
          </cell>
          <cell r="B2438" t="str">
            <v>Chiusura delle nicchie di ispezione  dei cavi mediante malta reoplastica fluida non segregabile  tixotropica.</v>
          </cell>
          <cell r="C2438" t="str">
            <v>CAD</v>
          </cell>
          <cell r="D2438" t="str">
            <v>cadauno</v>
          </cell>
          <cell r="E2438" t="str">
            <v>OC</v>
          </cell>
          <cell r="F2438">
            <v>26.86</v>
          </cell>
          <cell r="G2438">
            <v>37642</v>
          </cell>
          <cell r="H2438">
            <v>0</v>
          </cell>
          <cell r="I2438" t="str">
            <v>815</v>
          </cell>
          <cell r="J2438">
            <v>1</v>
          </cell>
        </row>
        <row r="2439">
          <cell r="A2439" t="str">
            <v>816</v>
          </cell>
          <cell r="B2439" t="str">
            <v>Iniezione per la  sigillatura monolitica in tutta  la loro sezione e lunghezza, di  cavi di precompressione di strutture  esistenti:</v>
          </cell>
          <cell r="F2439">
            <v>0</v>
          </cell>
          <cell r="G2439">
            <v>37642</v>
          </cell>
          <cell r="H2439">
            <v>0</v>
          </cell>
          <cell r="I2439" t="str">
            <v>816</v>
          </cell>
          <cell r="J2439">
            <v>1</v>
          </cell>
        </row>
        <row r="2440">
          <cell r="A2440" t="str">
            <v>816.a</v>
          </cell>
          <cell r="B2440" t="str">
            <v>con resina  epossidica  costituita da  un  sistema    bicomponente.</v>
          </cell>
          <cell r="C2440" t="str">
            <v>KG</v>
          </cell>
          <cell r="D2440" t="str">
            <v>kilogrammi</v>
          </cell>
          <cell r="E2440" t="str">
            <v>OC</v>
          </cell>
          <cell r="F2440">
            <v>12.5</v>
          </cell>
          <cell r="G2440">
            <v>37642</v>
          </cell>
          <cell r="H2440">
            <v>0</v>
          </cell>
          <cell r="I2440" t="str">
            <v>816.a</v>
          </cell>
        </row>
        <row r="2441">
          <cell r="A2441" t="str">
            <v>816.b</v>
          </cell>
          <cell r="B2441" t="str">
            <v>con boiacca cementizia reoplastica preconfezionata  a ritiro compensato.</v>
          </cell>
          <cell r="C2441" t="str">
            <v>KG</v>
          </cell>
          <cell r="D2441" t="str">
            <v>kilogrammi</v>
          </cell>
          <cell r="E2441" t="str">
            <v>OC</v>
          </cell>
          <cell r="F2441">
            <v>3.41</v>
          </cell>
          <cell r="G2441">
            <v>37642</v>
          </cell>
          <cell r="H2441">
            <v>0</v>
          </cell>
          <cell r="I2441" t="str">
            <v>816.b</v>
          </cell>
        </row>
        <row r="2442">
          <cell r="A2442" t="str">
            <v>817</v>
          </cell>
          <cell r="B2442" t="str">
            <v>Maggiorazione sui prezzi dell' Art. 816  per iniezione "sottovuoto" di cavi di precompressione  di strutture esistenti.</v>
          </cell>
          <cell r="C2442" t="str">
            <v>%</v>
          </cell>
          <cell r="D2442" t="str">
            <v>%</v>
          </cell>
          <cell r="E2442" t="str">
            <v>OC</v>
          </cell>
          <cell r="F2442">
            <v>40</v>
          </cell>
          <cell r="G2442">
            <v>37642</v>
          </cell>
          <cell r="H2442">
            <v>0</v>
          </cell>
          <cell r="I2442" t="str">
            <v>817</v>
          </cell>
          <cell r="J2442">
            <v>1</v>
          </cell>
        </row>
        <row r="2443">
          <cell r="A2443" t="str">
            <v>818</v>
          </cell>
          <cell r="B2443" t="str">
            <v>omissis.</v>
          </cell>
          <cell r="F2443">
            <v>0</v>
          </cell>
          <cell r="G2443">
            <v>37642</v>
          </cell>
          <cell r="H2443">
            <v>0</v>
          </cell>
          <cell r="I2443" t="str">
            <v>818</v>
          </cell>
          <cell r="J2443">
            <v>1</v>
          </cell>
        </row>
        <row r="2444">
          <cell r="A2444" t="str">
            <v>819</v>
          </cell>
          <cell r="B2444" t="str">
            <v>Sollevamento di singola testata di impalcato di ponti e  viadotti:</v>
          </cell>
          <cell r="F2444">
            <v>0</v>
          </cell>
          <cell r="G2444">
            <v>37642</v>
          </cell>
          <cell r="H2444">
            <v>0</v>
          </cell>
          <cell r="I2444" t="str">
            <v>819</v>
          </cell>
          <cell r="J2444">
            <v>1</v>
          </cell>
        </row>
        <row r="2445">
          <cell r="A2445" t="str">
            <v>819.1a</v>
          </cell>
          <cell r="B2445" t="str">
            <v>sollevamento fino a  5 cm: impalcati di luce fino a  25,00 m.</v>
          </cell>
          <cell r="C2445" t="str">
            <v>CAD</v>
          </cell>
          <cell r="D2445" t="str">
            <v>cadauno</v>
          </cell>
          <cell r="E2445" t="str">
            <v>OC</v>
          </cell>
          <cell r="F2445">
            <v>1755.95</v>
          </cell>
          <cell r="G2445">
            <v>37642</v>
          </cell>
          <cell r="H2445">
            <v>0</v>
          </cell>
          <cell r="I2445" t="str">
            <v>819.1a</v>
          </cell>
        </row>
        <row r="2446">
          <cell r="A2446" t="str">
            <v>819.1b</v>
          </cell>
          <cell r="B2446" t="str">
            <v>sollevamento fino a  5 cm: impalcati di luce da  25,01 a  35,00 m.</v>
          </cell>
          <cell r="C2446" t="str">
            <v>CAD</v>
          </cell>
          <cell r="D2446" t="str">
            <v>cadauno</v>
          </cell>
          <cell r="E2446" t="str">
            <v>OC</v>
          </cell>
          <cell r="F2446">
            <v>2040</v>
          </cell>
          <cell r="G2446">
            <v>37642</v>
          </cell>
          <cell r="H2446">
            <v>0</v>
          </cell>
          <cell r="I2446" t="str">
            <v>819.1b</v>
          </cell>
        </row>
        <row r="2447">
          <cell r="A2447" t="str">
            <v>819.1c</v>
          </cell>
          <cell r="B2447" t="str">
            <v>sollevamento fino a  5 cm: impalcati di luce  da  35,01 a  45,00 m.</v>
          </cell>
          <cell r="C2447" t="str">
            <v>CAD</v>
          </cell>
          <cell r="D2447" t="str">
            <v>cadauno</v>
          </cell>
          <cell r="E2447" t="str">
            <v>OC</v>
          </cell>
          <cell r="F2447">
            <v>2375.6999999999998</v>
          </cell>
          <cell r="G2447">
            <v>37642</v>
          </cell>
          <cell r="H2447">
            <v>0</v>
          </cell>
          <cell r="I2447" t="str">
            <v>819.1c</v>
          </cell>
        </row>
        <row r="2448">
          <cell r="A2448" t="str">
            <v>819.2a</v>
          </cell>
          <cell r="B2448" t="str">
            <v>sollevamento oltre i primi  5 cm e per ogni   5 cm o frazione:</v>
          </cell>
          <cell r="C2448" t="str">
            <v>CAD</v>
          </cell>
          <cell r="D2448" t="str">
            <v>cadauno</v>
          </cell>
          <cell r="E2448" t="str">
            <v>OC</v>
          </cell>
          <cell r="F2448">
            <v>903.8</v>
          </cell>
          <cell r="G2448">
            <v>37642</v>
          </cell>
          <cell r="H2448">
            <v>0</v>
          </cell>
          <cell r="I2448" t="str">
            <v>819.2a</v>
          </cell>
        </row>
        <row r="2449">
          <cell r="A2449" t="str">
            <v>819.2b</v>
          </cell>
          <cell r="B2449" t="str">
            <v xml:space="preserve">sollevamento oltre i primi  5 cm e per ogni   5 cm o frazione: </v>
          </cell>
          <cell r="C2449" t="str">
            <v>CAD</v>
          </cell>
          <cell r="D2449" t="str">
            <v>cadauno</v>
          </cell>
          <cell r="E2449" t="str">
            <v>OC</v>
          </cell>
          <cell r="F2449">
            <v>1032.9100000000001</v>
          </cell>
          <cell r="G2449">
            <v>37642</v>
          </cell>
          <cell r="H2449">
            <v>0</v>
          </cell>
          <cell r="I2449" t="str">
            <v>819.2b</v>
          </cell>
        </row>
        <row r="2450">
          <cell r="A2450" t="str">
            <v>819.2c</v>
          </cell>
          <cell r="B2450" t="str">
            <v xml:space="preserve">sollevamento oltre i primi  5 cm e per ogni   5 cm o frazione:  </v>
          </cell>
          <cell r="C2450" t="str">
            <v>CAD</v>
          </cell>
          <cell r="D2450" t="str">
            <v>cadauno</v>
          </cell>
          <cell r="E2450" t="str">
            <v>OC</v>
          </cell>
          <cell r="F2450">
            <v>1187.8499999999999</v>
          </cell>
          <cell r="G2450">
            <v>37642</v>
          </cell>
          <cell r="H2450">
            <v>0</v>
          </cell>
          <cell r="I2450" t="str">
            <v>819.2c</v>
          </cell>
        </row>
        <row r="2451">
          <cell r="A2451" t="str">
            <v>819.3a</v>
          </cell>
          <cell r="B2451" t="str">
            <v>maggiorazione ai prezzi di cui ai precedenti  punti 1 e 2 da applicare quando la struttura di impalcato è continua per le due carreggiate.</v>
          </cell>
          <cell r="C2451" t="str">
            <v>%</v>
          </cell>
          <cell r="D2451" t="str">
            <v>%</v>
          </cell>
          <cell r="E2451" t="str">
            <v>OC</v>
          </cell>
          <cell r="F2451">
            <v>60</v>
          </cell>
          <cell r="G2451">
            <v>37642</v>
          </cell>
          <cell r="H2451">
            <v>0</v>
          </cell>
          <cell r="I2451" t="str">
            <v>819.3a</v>
          </cell>
        </row>
        <row r="2452">
          <cell r="A2452" t="str">
            <v>819.4a</v>
          </cell>
          <cell r="B2452" t="str">
            <v>maggiorazione ai prezzi di cui ai precedenti punti 1, 2 , 3 da  corrispondere per l'adozione di appoggi provvisori: per altezze fino a  5 cm</v>
          </cell>
          <cell r="C2452" t="str">
            <v>%</v>
          </cell>
          <cell r="D2452" t="str">
            <v>%</v>
          </cell>
          <cell r="E2452" t="str">
            <v>OC</v>
          </cell>
          <cell r="F2452">
            <v>0</v>
          </cell>
          <cell r="G2452">
            <v>37642</v>
          </cell>
          <cell r="H2452">
            <v>0</v>
          </cell>
          <cell r="I2452" t="str">
            <v>819.4a</v>
          </cell>
        </row>
        <row r="2453">
          <cell r="A2453" t="str">
            <v>819.4b</v>
          </cell>
          <cell r="B2453" t="str">
            <v>maggiorazione ai prezzi di cui ai precedenti punti 1, 2, 3 da  corrispondere per l'adozione di appoggi provvisori:per altezze fino a  10 cm.</v>
          </cell>
          <cell r="C2453" t="str">
            <v>%</v>
          </cell>
          <cell r="D2453" t="str">
            <v>%</v>
          </cell>
          <cell r="E2453" t="str">
            <v>OC</v>
          </cell>
          <cell r="F2453">
            <v>0</v>
          </cell>
          <cell r="G2453">
            <v>37642</v>
          </cell>
          <cell r="H2453">
            <v>0</v>
          </cell>
          <cell r="I2453" t="str">
            <v>819.4b</v>
          </cell>
        </row>
        <row r="2454">
          <cell r="A2454" t="str">
            <v>819.4c</v>
          </cell>
          <cell r="B2454" t="str">
            <v>maggiorazione ai prezzi di cui ai precedenti punti 1, 2, 3 da  corrispondere per l'adozione di appoggi provvisori:per altezze fino a  15 cm.</v>
          </cell>
          <cell r="C2454" t="str">
            <v>%</v>
          </cell>
          <cell r="D2454" t="str">
            <v>%</v>
          </cell>
          <cell r="E2454" t="str">
            <v>OC</v>
          </cell>
          <cell r="F2454">
            <v>0</v>
          </cell>
          <cell r="G2454">
            <v>37642</v>
          </cell>
          <cell r="H2454">
            <v>0</v>
          </cell>
          <cell r="I2454" t="str">
            <v>819.4c</v>
          </cell>
        </row>
        <row r="2455">
          <cell r="A2455" t="str">
            <v>819.4d</v>
          </cell>
          <cell r="B2455" t="str">
            <v>maggiorazione ai prezzi di cui ai precedenti punti 1, 2, 3 da  corrispondere per l'adozione di appoggi provvisori:per altezze fino a  20 cm.</v>
          </cell>
          <cell r="C2455" t="str">
            <v>%</v>
          </cell>
          <cell r="D2455" t="str">
            <v>%</v>
          </cell>
          <cell r="E2455" t="str">
            <v>OC</v>
          </cell>
          <cell r="F2455">
            <v>0</v>
          </cell>
          <cell r="G2455">
            <v>37642</v>
          </cell>
          <cell r="H2455">
            <v>0</v>
          </cell>
          <cell r="I2455" t="str">
            <v>819.4d</v>
          </cell>
        </row>
        <row r="2456">
          <cell r="A2456" t="str">
            <v>819.4e</v>
          </cell>
          <cell r="B2456" t="str">
            <v>maggiorazione ai prezzi di cui ai precedenti punti 1, 2, 3 da  corrispondere per l'adozione di appoggi provvisori:per altezze fino a  25 cm.</v>
          </cell>
          <cell r="C2456" t="str">
            <v>%</v>
          </cell>
          <cell r="D2456" t="str">
            <v>%</v>
          </cell>
          <cell r="E2456" t="str">
            <v>OC</v>
          </cell>
          <cell r="F2456">
            <v>0</v>
          </cell>
          <cell r="G2456">
            <v>37642</v>
          </cell>
          <cell r="H2456">
            <v>0</v>
          </cell>
          <cell r="I2456" t="str">
            <v>819.4e</v>
          </cell>
        </row>
        <row r="2457">
          <cell r="A2457" t="str">
            <v>819.4f</v>
          </cell>
          <cell r="B2457" t="str">
            <v>maggiorazione ai prezzi di cui ai precedenti punti 1, 2, 3 da  corrispondere per l'adozione di appoggi provvisori:per altezze fino a  30 cm.</v>
          </cell>
          <cell r="C2457" t="str">
            <v>%</v>
          </cell>
          <cell r="D2457" t="str">
            <v>%</v>
          </cell>
          <cell r="E2457" t="str">
            <v>OC</v>
          </cell>
          <cell r="F2457">
            <v>0</v>
          </cell>
          <cell r="G2457">
            <v>37642</v>
          </cell>
          <cell r="H2457">
            <v>0</v>
          </cell>
          <cell r="I2457" t="str">
            <v>819.4f</v>
          </cell>
        </row>
        <row r="2458">
          <cell r="A2458" t="str">
            <v>820</v>
          </cell>
          <cell r="B2458" t="str">
            <v>Bonifica  dei  piani  di  appoggio   dei  baggioli  e dell'intradosso delle travi   in conglomerato cementizio armato  o precompresso:</v>
          </cell>
          <cell r="F2458">
            <v>0</v>
          </cell>
          <cell r="G2458">
            <v>37642</v>
          </cell>
          <cell r="H2458">
            <v>0</v>
          </cell>
          <cell r="I2458" t="str">
            <v>820</v>
          </cell>
          <cell r="J2458">
            <v>1</v>
          </cell>
        </row>
        <row r="2459">
          <cell r="A2459" t="str">
            <v>820.a</v>
          </cell>
          <cell r="B2459" t="str">
            <v>per spessore  medio  complessivo di  malta  resina epossidica fino a 10 mm.</v>
          </cell>
          <cell r="C2459" t="str">
            <v>DMQ</v>
          </cell>
          <cell r="D2459" t="str">
            <v>dmq</v>
          </cell>
          <cell r="E2459" t="str">
            <v>OC</v>
          </cell>
          <cell r="F2459">
            <v>3.41</v>
          </cell>
          <cell r="G2459">
            <v>37642</v>
          </cell>
          <cell r="H2459">
            <v>0</v>
          </cell>
          <cell r="I2459" t="str">
            <v>820.a</v>
          </cell>
        </row>
        <row r="2460">
          <cell r="A2460" t="str">
            <v>820.b</v>
          </cell>
          <cell r="B2460" t="str">
            <v>maggiorazione per ogni millimetro in  più oltre lo spessore     medio  di   10  mm   di  malta  di  resina  epossidica.</v>
          </cell>
          <cell r="C2460" t="str">
            <v>DMQ</v>
          </cell>
          <cell r="D2460" t="str">
            <v>dmq</v>
          </cell>
          <cell r="E2460" t="str">
            <v>OC</v>
          </cell>
          <cell r="F2460">
            <v>0.17</v>
          </cell>
          <cell r="G2460">
            <v>37642</v>
          </cell>
          <cell r="H2460">
            <v>0</v>
          </cell>
          <cell r="I2460" t="str">
            <v>820.b</v>
          </cell>
        </row>
        <row r="2461">
          <cell r="A2461" t="str">
            <v>821</v>
          </cell>
          <cell r="B2461" t="str">
            <v>Sabbiatura a  metallo bianco  di esistenti rulli  o apparecchi  mobili  di appoggio  e delle  piastre  superiore  ed  inferiore.</v>
          </cell>
          <cell r="C2461" t="str">
            <v>CAD</v>
          </cell>
          <cell r="D2461" t="str">
            <v>cadauno</v>
          </cell>
          <cell r="E2461" t="str">
            <v>OC</v>
          </cell>
          <cell r="F2461">
            <v>29.44</v>
          </cell>
          <cell r="G2461">
            <v>37642</v>
          </cell>
          <cell r="H2461">
            <v>0</v>
          </cell>
          <cell r="I2461" t="str">
            <v>821</v>
          </cell>
          <cell r="J2461">
            <v>1</v>
          </cell>
        </row>
        <row r="2462">
          <cell r="A2462" t="str">
            <v>822</v>
          </cell>
          <cell r="B2462" t="str">
            <v>Piastre in  acciaio tipo  Fe 430 zincato  a caldo  di qualsiasi spessore  e  dimensione per  apparecchi  di appoggio  fissi e mobili.</v>
          </cell>
          <cell r="C2462" t="str">
            <v>KG</v>
          </cell>
          <cell r="D2462" t="str">
            <v>kilogrammi</v>
          </cell>
          <cell r="E2462" t="str">
            <v>OC</v>
          </cell>
          <cell r="F2462">
            <v>1.5</v>
          </cell>
          <cell r="G2462">
            <v>37642</v>
          </cell>
          <cell r="H2462">
            <v>0</v>
          </cell>
          <cell r="I2462" t="str">
            <v>822</v>
          </cell>
          <cell r="J2462">
            <v>1</v>
          </cell>
        </row>
        <row r="2463">
          <cell r="A2463" t="str">
            <v>823</v>
          </cell>
          <cell r="B2463" t="str">
            <v>Sistemazione   della   copertura    in   lastre    di conglomerato cementizio armato  vibrato dei  cunicoli di  marciapiede  esistenti.</v>
          </cell>
          <cell r="C2463" t="str">
            <v>ML</v>
          </cell>
          <cell r="D2463" t="str">
            <v>ml</v>
          </cell>
          <cell r="E2463" t="str">
            <v>OC</v>
          </cell>
          <cell r="F2463">
            <v>3.87</v>
          </cell>
          <cell r="G2463">
            <v>37642</v>
          </cell>
          <cell r="H2463">
            <v>0</v>
          </cell>
          <cell r="I2463" t="str">
            <v>823</v>
          </cell>
          <cell r="J2463">
            <v>1</v>
          </cell>
        </row>
        <row r="2464">
          <cell r="A2464" t="str">
            <v>824</v>
          </cell>
          <cell r="B2464" t="str">
            <v>Lastra prefabbricata in conglomerato cementizio armato vibrato per la copertura dei cunicoli di marciapiede sui cavalcavia esistenti.</v>
          </cell>
          <cell r="C2464" t="str">
            <v>MQ</v>
          </cell>
          <cell r="D2464" t="str">
            <v>mq</v>
          </cell>
          <cell r="E2464" t="str">
            <v>OC</v>
          </cell>
          <cell r="F2464">
            <v>11.36</v>
          </cell>
          <cell r="G2464">
            <v>37642</v>
          </cell>
          <cell r="H2464">
            <v>0</v>
          </cell>
          <cell r="I2464" t="str">
            <v>824</v>
          </cell>
          <cell r="J2464">
            <v>1</v>
          </cell>
        </row>
        <row r="2465">
          <cell r="A2465" t="str">
            <v>825</v>
          </cell>
          <cell r="B2465" t="str">
            <v>Sistemazione  di  scarichi    esistenti  su  impalcati  di   ponti   e  viadotti.</v>
          </cell>
          <cell r="C2465" t="str">
            <v>CAD</v>
          </cell>
          <cell r="D2465" t="str">
            <v>cadauno</v>
          </cell>
          <cell r="E2465" t="str">
            <v>OC</v>
          </cell>
          <cell r="F2465">
            <v>113.62</v>
          </cell>
          <cell r="G2465">
            <v>37642</v>
          </cell>
          <cell r="H2465">
            <v>0</v>
          </cell>
          <cell r="I2465" t="str">
            <v>825</v>
          </cell>
          <cell r="J2465">
            <v>1</v>
          </cell>
        </row>
        <row r="2466">
          <cell r="A2466" t="str">
            <v>826</v>
          </cell>
          <cell r="B2466" t="str">
            <v>Apertura di nuovi  scarichi su  impalcati di ponti  e viadotti esistenti:</v>
          </cell>
          <cell r="F2466">
            <v>0</v>
          </cell>
          <cell r="G2466">
            <v>37642</v>
          </cell>
          <cell r="H2466">
            <v>0</v>
          </cell>
          <cell r="I2466" t="str">
            <v>826</v>
          </cell>
          <cell r="J2466">
            <v>1</v>
          </cell>
        </row>
        <row r="2467">
          <cell r="A2467" t="str">
            <v>826.a</v>
          </cell>
          <cell r="B2467" t="str">
            <v>in  presenza  di  pavimentazione  in  conglomerato  bituminoso.</v>
          </cell>
          <cell r="C2467" t="str">
            <v>CAD</v>
          </cell>
          <cell r="D2467" t="str">
            <v>cadauno</v>
          </cell>
          <cell r="E2467" t="str">
            <v>OC</v>
          </cell>
          <cell r="F2467">
            <v>123.95</v>
          </cell>
          <cell r="G2467">
            <v>37642</v>
          </cell>
          <cell r="H2467">
            <v>0</v>
          </cell>
          <cell r="I2467" t="str">
            <v>826.a</v>
          </cell>
        </row>
        <row r="2468">
          <cell r="A2468" t="str">
            <v>826.b</v>
          </cell>
          <cell r="B2468" t="str">
            <v>in  assenza  di  pavimentazione  in   conglomerato bituminoso.</v>
          </cell>
          <cell r="C2468" t="str">
            <v>CAD</v>
          </cell>
          <cell r="D2468" t="str">
            <v>cadauno</v>
          </cell>
          <cell r="E2468" t="str">
            <v>OC</v>
          </cell>
          <cell r="F2468">
            <v>118.79</v>
          </cell>
          <cell r="G2468">
            <v>37642</v>
          </cell>
          <cell r="H2468">
            <v>0</v>
          </cell>
          <cell r="I2468" t="str">
            <v>826.b</v>
          </cell>
        </row>
        <row r="2469">
          <cell r="A2469" t="str">
            <v>827</v>
          </cell>
          <cell r="B2469" t="str">
            <v>Chiusura di foro di scarico esistente su impalcati di ponti viadotti, ricostituzione della pavimentazione in conglomerato bituminoso.</v>
          </cell>
          <cell r="C2469" t="str">
            <v>CAD</v>
          </cell>
          <cell r="D2469" t="str">
            <v>cadauno</v>
          </cell>
          <cell r="E2469" t="str">
            <v>OC</v>
          </cell>
          <cell r="F2469">
            <v>14.72</v>
          </cell>
          <cell r="G2469">
            <v>37642</v>
          </cell>
          <cell r="H2469">
            <v>0</v>
          </cell>
          <cell r="I2469" t="str">
            <v>827</v>
          </cell>
          <cell r="J2469">
            <v>1</v>
          </cell>
        </row>
        <row r="2470">
          <cell r="A2470" t="str">
            <v>828</v>
          </cell>
          <cell r="B2470" t="str">
            <v>Esecuzione di drenaggi  in corrispondenza dei  giunti di dilatazione o di  depressioni   localizzate.</v>
          </cell>
          <cell r="C2470" t="str">
            <v>CAD</v>
          </cell>
          <cell r="D2470" t="str">
            <v>cadauno</v>
          </cell>
          <cell r="E2470" t="str">
            <v>OC</v>
          </cell>
          <cell r="F2470">
            <v>70.75</v>
          </cell>
          <cell r="G2470">
            <v>37642</v>
          </cell>
          <cell r="H2470">
            <v>0</v>
          </cell>
          <cell r="I2470" t="str">
            <v>828</v>
          </cell>
          <cell r="J2470">
            <v>1</v>
          </cell>
        </row>
        <row r="2471">
          <cell r="A2471" t="str">
            <v>829</v>
          </cell>
          <cell r="B2471" t="str">
            <v>Getto di malta o betoncino per portare in quota  il piano di appoggio dell'apparecchio o della struttura di giunto di dilatazione:</v>
          </cell>
          <cell r="F2471">
            <v>0</v>
          </cell>
          <cell r="G2471">
            <v>37642</v>
          </cell>
          <cell r="H2471">
            <v>0</v>
          </cell>
          <cell r="I2471" t="str">
            <v>829</v>
          </cell>
          <cell r="J2471">
            <v>1</v>
          </cell>
        </row>
        <row r="2472">
          <cell r="A2472" t="str">
            <v>829.a</v>
          </cell>
          <cell r="B2472" t="str">
            <v>con malta di resina epossidica, compresa mano di  attacco a base di resina.</v>
          </cell>
          <cell r="C2472" t="str">
            <v>DMC</v>
          </cell>
          <cell r="D2472" t="str">
            <v>dmc</v>
          </cell>
          <cell r="E2472" t="str">
            <v>OC</v>
          </cell>
          <cell r="F2472">
            <v>5.1100000000000003</v>
          </cell>
          <cell r="G2472">
            <v>37642</v>
          </cell>
          <cell r="H2472">
            <v>0</v>
          </cell>
          <cell r="I2472" t="str">
            <v>829.a</v>
          </cell>
        </row>
        <row r="2473">
          <cell r="A2473" t="str">
            <v>829.b</v>
          </cell>
          <cell r="B2473" t="str">
            <v>con malta  reoplastica  premiscelata,  a  ritiro compensato resistente ai solfati.</v>
          </cell>
          <cell r="C2473" t="str">
            <v>DMC</v>
          </cell>
          <cell r="D2473" t="str">
            <v>dmc</v>
          </cell>
          <cell r="E2473" t="str">
            <v>OC</v>
          </cell>
          <cell r="F2473">
            <v>1.99</v>
          </cell>
          <cell r="G2473">
            <v>37642</v>
          </cell>
          <cell r="H2473">
            <v>0</v>
          </cell>
          <cell r="I2473" t="str">
            <v>829.b</v>
          </cell>
        </row>
        <row r="2474">
          <cell r="A2474" t="str">
            <v>829.c</v>
          </cell>
          <cell r="B2474" t="str">
            <v>con  malta   reoplastica  premiscelata a  ritiro compensato, resistente ai solfati, fibrorinforzata con aghi in acciaio.</v>
          </cell>
          <cell r="C2474" t="str">
            <v>DMC</v>
          </cell>
          <cell r="D2474" t="str">
            <v>dmc</v>
          </cell>
          <cell r="E2474" t="str">
            <v>OC</v>
          </cell>
          <cell r="F2474">
            <v>2.27</v>
          </cell>
          <cell r="G2474">
            <v>37642</v>
          </cell>
          <cell r="H2474">
            <v>0</v>
          </cell>
          <cell r="I2474" t="str">
            <v>829.c</v>
          </cell>
        </row>
        <row r="2475">
          <cell r="A2475" t="str">
            <v>829.d</v>
          </cell>
          <cell r="B2475" t="str">
            <v>con betoncino reoplastico  a ritiro  compensato, confezionato con la malta di cui al punto  c)</v>
          </cell>
          <cell r="C2475" t="str">
            <v>DMC</v>
          </cell>
          <cell r="D2475" t="str">
            <v>dmc</v>
          </cell>
          <cell r="E2475" t="str">
            <v>OC</v>
          </cell>
          <cell r="F2475">
            <v>1.99</v>
          </cell>
          <cell r="G2475">
            <v>37642</v>
          </cell>
          <cell r="H2475">
            <v>0</v>
          </cell>
          <cell r="I2475" t="str">
            <v>829.d</v>
          </cell>
        </row>
        <row r="2476">
          <cell r="A2476" t="str">
            <v>829.e</v>
          </cell>
          <cell r="B2476" t="str">
            <v>con betoncino reoplastico a ritiro compensato, confezionato con la malta di cui al punto  b)</v>
          </cell>
          <cell r="C2476" t="str">
            <v>DMC</v>
          </cell>
          <cell r="D2476" t="str">
            <v>dmc</v>
          </cell>
          <cell r="E2476" t="str">
            <v>OC</v>
          </cell>
          <cell r="F2476">
            <v>1.7</v>
          </cell>
          <cell r="G2476">
            <v>37642</v>
          </cell>
          <cell r="H2476">
            <v>0</v>
          </cell>
          <cell r="I2476" t="str">
            <v>829.e</v>
          </cell>
        </row>
        <row r="2477">
          <cell r="A2477" t="str">
            <v>830</v>
          </cell>
          <cell r="B2477" t="str">
            <v>Malta reoplastica premiscelata, per il ripristino del piano finito della pavimentazione di  opere  d'arte.</v>
          </cell>
          <cell r="C2477" t="str">
            <v>DMC</v>
          </cell>
          <cell r="D2477" t="str">
            <v>dmc</v>
          </cell>
          <cell r="E2477" t="str">
            <v>OC</v>
          </cell>
          <cell r="F2477">
            <v>1.7</v>
          </cell>
          <cell r="G2477">
            <v>37642</v>
          </cell>
          <cell r="H2477">
            <v>0</v>
          </cell>
          <cell r="I2477" t="str">
            <v>830</v>
          </cell>
          <cell r="J2477">
            <v>1</v>
          </cell>
        </row>
        <row r="2478">
          <cell r="A2478" t="str">
            <v>831</v>
          </cell>
          <cell r="B2478" t="str">
            <v>Ripristino dello  spazio tra  le testate  contrapposte delle  solette  in   corrispondenza  dei  giunti   di dilatazione:</v>
          </cell>
          <cell r="F2478">
            <v>0</v>
          </cell>
          <cell r="G2478">
            <v>37642</v>
          </cell>
          <cell r="H2478">
            <v>0</v>
          </cell>
          <cell r="I2478" t="str">
            <v>831</v>
          </cell>
          <cell r="J2478">
            <v>1</v>
          </cell>
        </row>
        <row r="2479">
          <cell r="A2479" t="str">
            <v>831.a</v>
          </cell>
          <cell r="B2479" t="str">
            <v>mediante asportazione,  con  idonee  attrezzature, dei materiali  presenti nello  spazio  fra le  due testate.</v>
          </cell>
          <cell r="C2479" t="str">
            <v>ML</v>
          </cell>
          <cell r="D2479" t="str">
            <v>ml</v>
          </cell>
          <cell r="E2479" t="str">
            <v>OC</v>
          </cell>
          <cell r="F2479">
            <v>5.16</v>
          </cell>
          <cell r="G2479">
            <v>37642</v>
          </cell>
          <cell r="H2479">
            <v>0</v>
          </cell>
          <cell r="I2479" t="str">
            <v>831.a</v>
          </cell>
        </row>
        <row r="2480">
          <cell r="A2480" t="str">
            <v>831.b</v>
          </cell>
          <cell r="B2480" t="str">
            <v>mediante taglio del conglomerato cementizio delle testate di soletta con idonea attrezzatura</v>
          </cell>
          <cell r="C2480" t="str">
            <v>ML</v>
          </cell>
          <cell r="D2480" t="str">
            <v>ml</v>
          </cell>
          <cell r="E2480" t="str">
            <v>OC</v>
          </cell>
          <cell r="F2480">
            <v>12.91</v>
          </cell>
          <cell r="G2480">
            <v>37642</v>
          </cell>
          <cell r="H2480">
            <v>0</v>
          </cell>
          <cell r="I2480" t="str">
            <v>831.b</v>
          </cell>
        </row>
        <row r="2481">
          <cell r="A2481" t="str">
            <v>832</v>
          </cell>
          <cell r="B2481" t="str">
            <v>Risanamento e/o  adeguamento  di testate  di  solette ammalorate per renderle  atte alla  posa in opera  di giunti di  dilatazione:</v>
          </cell>
          <cell r="F2481">
            <v>0</v>
          </cell>
          <cell r="G2481">
            <v>37642</v>
          </cell>
          <cell r="H2481">
            <v>0</v>
          </cell>
          <cell r="I2481" t="str">
            <v>832</v>
          </cell>
          <cell r="J2481">
            <v>1</v>
          </cell>
        </row>
        <row r="2482">
          <cell r="A2482" t="str">
            <v>832.a</v>
          </cell>
          <cell r="B2482" t="str">
            <v>ricostruzione con  malta di  resina  epossidica,  compresa mano di attacco a base di resina.</v>
          </cell>
          <cell r="C2482" t="str">
            <v>DMC</v>
          </cell>
          <cell r="D2482" t="str">
            <v>dmc</v>
          </cell>
          <cell r="E2482" t="str">
            <v>OC</v>
          </cell>
          <cell r="F2482">
            <v>5.68</v>
          </cell>
          <cell r="G2482">
            <v>37642</v>
          </cell>
          <cell r="H2482">
            <v>0</v>
          </cell>
          <cell r="I2482" t="str">
            <v>832.a</v>
          </cell>
        </row>
        <row r="2483">
          <cell r="A2483" t="str">
            <v>832.b</v>
          </cell>
          <cell r="B2483" t="str">
            <v>con  malta   reoplastica   premiscelata  fibrorinforzata con  aghi  in acciaio  a  ritiro compensato, resistente ai solfati.</v>
          </cell>
          <cell r="C2483" t="str">
            <v>DMC</v>
          </cell>
          <cell r="D2483" t="str">
            <v>dmc</v>
          </cell>
          <cell r="E2483" t="str">
            <v>OC</v>
          </cell>
          <cell r="F2483">
            <v>2.74</v>
          </cell>
          <cell r="G2483">
            <v>37642</v>
          </cell>
          <cell r="H2483">
            <v>0</v>
          </cell>
          <cell r="I2483" t="str">
            <v>832.b</v>
          </cell>
        </row>
        <row r="2484">
          <cell r="A2484" t="str">
            <v>832.c</v>
          </cell>
          <cell r="B2484" t="str">
            <v>ricostruzione con betoncino reoplastico fibrorinforzato con aghi in acciaio confezionato con la malta di cui al punto b) ed inerti</v>
          </cell>
          <cell r="C2484" t="str">
            <v>DMC</v>
          </cell>
          <cell r="D2484" t="str">
            <v>dmc</v>
          </cell>
          <cell r="E2484" t="str">
            <v>OC</v>
          </cell>
          <cell r="F2484">
            <v>2.27</v>
          </cell>
          <cell r="G2484">
            <v>37642</v>
          </cell>
          <cell r="H2484">
            <v>0</v>
          </cell>
          <cell r="I2484" t="str">
            <v>832.c</v>
          </cell>
        </row>
        <row r="2485">
          <cell r="A2485" t="str">
            <v>833</v>
          </cell>
          <cell r="B2485" t="str">
            <v>Malta  per  il  ripristino  di  esistenti  giunti  di dilatazione:</v>
          </cell>
          <cell r="F2485">
            <v>0</v>
          </cell>
          <cell r="G2485">
            <v>37642</v>
          </cell>
          <cell r="H2485">
            <v>0</v>
          </cell>
          <cell r="I2485" t="str">
            <v>833</v>
          </cell>
          <cell r="J2485">
            <v>1</v>
          </cell>
        </row>
        <row r="2486">
          <cell r="A2486" t="str">
            <v>833.a</v>
          </cell>
          <cell r="B2486" t="str">
            <v>malta  di  resina  epossidica  compreso   mano  di attacco a base di resina.</v>
          </cell>
          <cell r="C2486" t="str">
            <v>DMC</v>
          </cell>
          <cell r="D2486" t="str">
            <v>dmc</v>
          </cell>
          <cell r="E2486" t="str">
            <v>OC</v>
          </cell>
          <cell r="F2486">
            <v>5.1100000000000003</v>
          </cell>
          <cell r="G2486">
            <v>37642</v>
          </cell>
          <cell r="H2486">
            <v>0</v>
          </cell>
          <cell r="I2486" t="str">
            <v>833.a</v>
          </cell>
        </row>
        <row r="2487">
          <cell r="A2487" t="str">
            <v>833.b</v>
          </cell>
          <cell r="B2487" t="str">
            <v>malta reoplastica premiscelata a ritiro compensato resistente ai solfati.</v>
          </cell>
          <cell r="C2487" t="str">
            <v>DMC</v>
          </cell>
          <cell r="D2487" t="str">
            <v>dmc</v>
          </cell>
          <cell r="E2487" t="str">
            <v>OC</v>
          </cell>
          <cell r="F2487">
            <v>1.7</v>
          </cell>
          <cell r="G2487">
            <v>37642</v>
          </cell>
          <cell r="H2487">
            <v>0</v>
          </cell>
          <cell r="I2487" t="str">
            <v>833.b</v>
          </cell>
        </row>
        <row r="2488">
          <cell r="A2488" t="str">
            <v>833.c</v>
          </cell>
          <cell r="B2488" t="str">
            <v>malta reoplastica premiscelata fibrorinforzata a ritiro compensato resistente ai solfati, fibrorinforzata con aghi di acciaio.</v>
          </cell>
          <cell r="C2488" t="str">
            <v>DMC</v>
          </cell>
          <cell r="D2488" t="str">
            <v>dmc</v>
          </cell>
          <cell r="E2488" t="str">
            <v>OC</v>
          </cell>
          <cell r="F2488">
            <v>2.04</v>
          </cell>
          <cell r="G2488">
            <v>37642</v>
          </cell>
          <cell r="H2488">
            <v>0</v>
          </cell>
          <cell r="I2488" t="str">
            <v>833.c</v>
          </cell>
        </row>
        <row r="2489">
          <cell r="A2489" t="str">
            <v>833.d</v>
          </cell>
          <cell r="B2489" t="str">
            <v>malta bituminosa di idonea formulazione  o asfalto colato.</v>
          </cell>
          <cell r="C2489" t="str">
            <v>DMC</v>
          </cell>
          <cell r="D2489" t="str">
            <v>dmc</v>
          </cell>
          <cell r="E2489" t="str">
            <v>OC</v>
          </cell>
          <cell r="F2489">
            <v>1.08</v>
          </cell>
          <cell r="G2489">
            <v>37642</v>
          </cell>
          <cell r="H2489">
            <v>0</v>
          </cell>
          <cell r="I2489" t="str">
            <v>833.d</v>
          </cell>
        </row>
        <row r="2490">
          <cell r="A2490" t="str">
            <v>834</v>
          </cell>
          <cell r="B2490" t="str">
            <v>Omissis.</v>
          </cell>
          <cell r="F2490">
            <v>0</v>
          </cell>
          <cell r="G2490">
            <v>37642</v>
          </cell>
          <cell r="H2490">
            <v>0</v>
          </cell>
          <cell r="I2490" t="str">
            <v>834</v>
          </cell>
          <cell r="J2490">
            <v>1</v>
          </cell>
        </row>
        <row r="2491">
          <cell r="A2491" t="str">
            <v>835</v>
          </cell>
          <cell r="B2491" t="str">
            <v>Montaggio  e   smontaggio   di   ponteggio   tubolare:</v>
          </cell>
          <cell r="F2491">
            <v>0</v>
          </cell>
          <cell r="G2491">
            <v>37642</v>
          </cell>
          <cell r="H2491">
            <v>0</v>
          </cell>
          <cell r="I2491" t="str">
            <v>835</v>
          </cell>
          <cell r="J2491">
            <v>1</v>
          </cell>
        </row>
        <row r="2492">
          <cell r="A2492" t="str">
            <v>835.a</v>
          </cell>
          <cell r="B2492" t="str">
            <v>giunto.</v>
          </cell>
          <cell r="C2492" t="str">
            <v>CAD</v>
          </cell>
          <cell r="D2492" t="str">
            <v>cadauno</v>
          </cell>
          <cell r="E2492" t="str">
            <v>OC</v>
          </cell>
          <cell r="F2492">
            <v>1.42</v>
          </cell>
          <cell r="G2492">
            <v>37642</v>
          </cell>
          <cell r="H2492">
            <v>0</v>
          </cell>
          <cell r="I2492" t="str">
            <v>835.a</v>
          </cell>
        </row>
        <row r="2493">
          <cell r="A2493" t="str">
            <v>835.b</v>
          </cell>
          <cell r="B2493" t="str">
            <v>tubo.</v>
          </cell>
          <cell r="C2493" t="str">
            <v>ML</v>
          </cell>
          <cell r="D2493" t="str">
            <v>ml</v>
          </cell>
          <cell r="E2493" t="str">
            <v>OC</v>
          </cell>
          <cell r="F2493">
            <v>1.34</v>
          </cell>
          <cell r="G2493">
            <v>37642</v>
          </cell>
          <cell r="H2493">
            <v>0</v>
          </cell>
          <cell r="I2493" t="str">
            <v>835.b</v>
          </cell>
        </row>
        <row r="2494">
          <cell r="A2494" t="str">
            <v>836</v>
          </cell>
          <cell r="B2494" t="str">
            <v>Montaggio e smontaggio di piattaforma autosollevante, avente dimensioni minime in  pianta di  3,50 x  1,30 m ed altezza fino a  50,00 m:</v>
          </cell>
          <cell r="F2494">
            <v>0</v>
          </cell>
          <cell r="G2494">
            <v>37642</v>
          </cell>
          <cell r="H2494">
            <v>0</v>
          </cell>
          <cell r="I2494" t="str">
            <v>836</v>
          </cell>
          <cell r="J2494">
            <v>1</v>
          </cell>
        </row>
        <row r="2495">
          <cell r="A2495" t="str">
            <v>836.a</v>
          </cell>
          <cell r="B2495" t="str">
            <v>per il primo posizionamento.</v>
          </cell>
          <cell r="C2495" t="str">
            <v>CAD</v>
          </cell>
          <cell r="D2495" t="str">
            <v>cadauno</v>
          </cell>
          <cell r="E2495" t="str">
            <v>OC</v>
          </cell>
          <cell r="F2495">
            <v>707.55</v>
          </cell>
          <cell r="G2495">
            <v>37642</v>
          </cell>
          <cell r="H2495">
            <v>0</v>
          </cell>
          <cell r="I2495" t="str">
            <v>836.a</v>
          </cell>
        </row>
        <row r="2496">
          <cell r="A2496" t="str">
            <v>836.b</v>
          </cell>
          <cell r="B2496" t="str">
            <v>per ogni posizionamento successivo.</v>
          </cell>
          <cell r="C2496" t="str">
            <v>CAD</v>
          </cell>
          <cell r="D2496" t="str">
            <v>cadauno</v>
          </cell>
          <cell r="E2496" t="str">
            <v>OC</v>
          </cell>
          <cell r="F2496">
            <v>531.95000000000005</v>
          </cell>
          <cell r="G2496">
            <v>37642</v>
          </cell>
          <cell r="H2496">
            <v>0</v>
          </cell>
          <cell r="I2496" t="str">
            <v>836.b</v>
          </cell>
        </row>
        <row r="2497">
          <cell r="A2497" t="str">
            <v>837</v>
          </cell>
          <cell r="B2497" t="str">
            <v>Montaggio e  smontaggio di  ponteggio  autosollevante avente dimensioni minime in pianta  di  10,00 x 1,30 m ed altezza fino a  50,00 m:</v>
          </cell>
          <cell r="F2497">
            <v>0</v>
          </cell>
          <cell r="G2497">
            <v>37642</v>
          </cell>
          <cell r="H2497">
            <v>0</v>
          </cell>
          <cell r="I2497" t="str">
            <v>837</v>
          </cell>
          <cell r="J2497">
            <v>1</v>
          </cell>
        </row>
        <row r="2498">
          <cell r="A2498" t="str">
            <v>837.a</v>
          </cell>
          <cell r="B2498" t="str">
            <v>per il primo posizionamento.</v>
          </cell>
          <cell r="C2498" t="str">
            <v>CAD</v>
          </cell>
          <cell r="D2498" t="str">
            <v>cadauno</v>
          </cell>
          <cell r="E2498" t="str">
            <v>OC</v>
          </cell>
          <cell r="F2498">
            <v>1012.26</v>
          </cell>
          <cell r="G2498">
            <v>37642</v>
          </cell>
          <cell r="H2498">
            <v>0</v>
          </cell>
          <cell r="I2498" t="str">
            <v>837.a</v>
          </cell>
        </row>
        <row r="2499">
          <cell r="A2499" t="str">
            <v>837.b</v>
          </cell>
          <cell r="B2499" t="str">
            <v>per ogni posizionamento successivo.</v>
          </cell>
          <cell r="C2499" t="str">
            <v>CAD</v>
          </cell>
          <cell r="D2499" t="str">
            <v>cadauno</v>
          </cell>
          <cell r="E2499" t="str">
            <v>OC</v>
          </cell>
          <cell r="F2499">
            <v>826.33</v>
          </cell>
          <cell r="G2499">
            <v>37642</v>
          </cell>
          <cell r="H2499">
            <v>0</v>
          </cell>
          <cell r="I2499" t="str">
            <v>837.b</v>
          </cell>
        </row>
        <row r="2500">
          <cell r="A2500" t="str">
            <v>838</v>
          </cell>
          <cell r="B2500" t="str">
            <v>Ripristino superficiale di strutture in calcestruzzo che presentino lievi ammaloramenti.</v>
          </cell>
          <cell r="C2500" t="str">
            <v>MQ</v>
          </cell>
          <cell r="D2500" t="str">
            <v>mq</v>
          </cell>
          <cell r="E2500" t="str">
            <v>OC</v>
          </cell>
          <cell r="F2500">
            <v>15.24</v>
          </cell>
          <cell r="G2500">
            <v>37642</v>
          </cell>
          <cell r="H2500">
            <v>0</v>
          </cell>
          <cell r="I2500" t="str">
            <v>838</v>
          </cell>
          <cell r="J2500">
            <v>1</v>
          </cell>
        </row>
        <row r="2501">
          <cell r="A2501" t="str">
            <v>839</v>
          </cell>
          <cell r="B2501" t="str">
            <v>Ripristino superficiale di strutture in calcestruzzo ammalorate mediante applicazione a spruzzo ed a rinzaffo.</v>
          </cell>
          <cell r="F2501">
            <v>0</v>
          </cell>
          <cell r="G2501">
            <v>37642</v>
          </cell>
          <cell r="H2501">
            <v>0</v>
          </cell>
          <cell r="I2501" t="str">
            <v>839</v>
          </cell>
          <cell r="J2501">
            <v>1</v>
          </cell>
        </row>
        <row r="2502">
          <cell r="A2502" t="str">
            <v>839.a</v>
          </cell>
          <cell r="B2502" t="str">
            <v>malta di tipo A: per spessori da 10 a 50 mm.</v>
          </cell>
          <cell r="C2502" t="str">
            <v>DMC</v>
          </cell>
          <cell r="D2502" t="str">
            <v>dmc</v>
          </cell>
          <cell r="E2502" t="str">
            <v>OC</v>
          </cell>
          <cell r="F2502">
            <v>2.0699999999999998</v>
          </cell>
          <cell r="G2502">
            <v>37642</v>
          </cell>
          <cell r="H2502">
            <v>0</v>
          </cell>
          <cell r="I2502" t="str">
            <v>839.a</v>
          </cell>
        </row>
        <row r="2503">
          <cell r="A2503" t="str">
            <v>839.b</v>
          </cell>
          <cell r="B2503" t="str">
            <v>malta di tipo B: per spessori da 10 a 50 mm.</v>
          </cell>
          <cell r="C2503" t="str">
            <v>DMC</v>
          </cell>
          <cell r="D2503" t="str">
            <v>dmc</v>
          </cell>
          <cell r="E2503" t="str">
            <v>OC</v>
          </cell>
          <cell r="F2503">
            <v>1.76</v>
          </cell>
          <cell r="G2503">
            <v>37642</v>
          </cell>
          <cell r="H2503">
            <v>0</v>
          </cell>
          <cell r="I2503" t="str">
            <v>839.b</v>
          </cell>
        </row>
        <row r="2504">
          <cell r="A2504" t="str">
            <v>839.c</v>
          </cell>
          <cell r="B2504" t="str">
            <v>malta di tipo E2: per spessori da 5 a 50 mm.</v>
          </cell>
          <cell r="C2504" t="str">
            <v>DMC</v>
          </cell>
          <cell r="D2504" t="str">
            <v>dmc</v>
          </cell>
          <cell r="E2504" t="str">
            <v>OC</v>
          </cell>
          <cell r="F2504">
            <v>2.17</v>
          </cell>
          <cell r="G2504">
            <v>37642</v>
          </cell>
          <cell r="H2504">
            <v>0</v>
          </cell>
          <cell r="I2504" t="str">
            <v>839.c</v>
          </cell>
        </row>
        <row r="2505">
          <cell r="A2505" t="str">
            <v>840</v>
          </cell>
          <cell r="B2505" t="str">
            <v>Ripristino superficiale di strutture in calcestruzzo ammalorate con interventi di spessore da 10 a 50 mm:</v>
          </cell>
          <cell r="F2505">
            <v>0</v>
          </cell>
          <cell r="G2505">
            <v>37642</v>
          </cell>
          <cell r="H2505">
            <v>0</v>
          </cell>
          <cell r="I2505" t="str">
            <v>840</v>
          </cell>
          <cell r="J2505">
            <v>1</v>
          </cell>
        </row>
        <row r="2506">
          <cell r="A2506" t="str">
            <v>840.1</v>
          </cell>
          <cell r="B2506" t="str">
            <v>malte tipo C.</v>
          </cell>
          <cell r="C2506" t="str">
            <v>DMC</v>
          </cell>
          <cell r="D2506" t="str">
            <v>dmc</v>
          </cell>
          <cell r="E2506" t="str">
            <v>OC</v>
          </cell>
          <cell r="F2506">
            <v>2.14</v>
          </cell>
          <cell r="G2506">
            <v>37642</v>
          </cell>
          <cell r="H2506">
            <v>0</v>
          </cell>
          <cell r="I2506" t="str">
            <v>840.1</v>
          </cell>
        </row>
        <row r="2507">
          <cell r="A2507" t="str">
            <v>840.2</v>
          </cell>
          <cell r="B2507" t="str">
            <v>malte tipo D.</v>
          </cell>
          <cell r="C2507" t="str">
            <v>DMC</v>
          </cell>
          <cell r="D2507" t="str">
            <v>dmc</v>
          </cell>
          <cell r="E2507" t="str">
            <v>OC</v>
          </cell>
          <cell r="F2507">
            <v>1.45</v>
          </cell>
          <cell r="G2507">
            <v>37642</v>
          </cell>
          <cell r="H2507">
            <v>0</v>
          </cell>
          <cell r="I2507" t="str">
            <v>840.2</v>
          </cell>
        </row>
        <row r="2508">
          <cell r="A2508" t="str">
            <v>841</v>
          </cell>
          <cell r="B2508" t="str">
            <v>Ripristino/adeguamento di strutture in calcestruzzo ammalorato con interventi di spessore da 50 a 80 mm:</v>
          </cell>
          <cell r="F2508">
            <v>0</v>
          </cell>
          <cell r="G2508">
            <v>37642</v>
          </cell>
          <cell r="H2508">
            <v>0</v>
          </cell>
          <cell r="I2508" t="str">
            <v>841</v>
          </cell>
          <cell r="J2508">
            <v>1</v>
          </cell>
        </row>
        <row r="2509">
          <cell r="A2509" t="str">
            <v>841.1</v>
          </cell>
          <cell r="B2509" t="str">
            <v>betoncini tipo G.</v>
          </cell>
          <cell r="C2509" t="str">
            <v>DMC</v>
          </cell>
          <cell r="D2509" t="str">
            <v>dmc</v>
          </cell>
          <cell r="E2509" t="str">
            <v>OC</v>
          </cell>
          <cell r="F2509">
            <v>1.6</v>
          </cell>
          <cell r="G2509">
            <v>37642</v>
          </cell>
          <cell r="H2509">
            <v>0</v>
          </cell>
          <cell r="I2509" t="str">
            <v>841.1</v>
          </cell>
        </row>
        <row r="2510">
          <cell r="A2510" t="str">
            <v>841.2</v>
          </cell>
          <cell r="B2510" t="str">
            <v>betoncini tipo H.</v>
          </cell>
          <cell r="C2510" t="str">
            <v>DMC</v>
          </cell>
          <cell r="D2510" t="str">
            <v>dmc</v>
          </cell>
          <cell r="E2510" t="str">
            <v>OC</v>
          </cell>
          <cell r="F2510">
            <v>1.63</v>
          </cell>
          <cell r="G2510">
            <v>37642</v>
          </cell>
          <cell r="H2510">
            <v>0</v>
          </cell>
          <cell r="I2510" t="str">
            <v>841.2</v>
          </cell>
        </row>
        <row r="2511">
          <cell r="A2511" t="str">
            <v>842</v>
          </cell>
          <cell r="B2511" t="str">
            <v>Ripristino/adeguamento di strutture in calcestruzzo ammalorate con interventi di spessore ³ 80 mm.</v>
          </cell>
          <cell r="C2511" t="str">
            <v>MC</v>
          </cell>
          <cell r="D2511" t="str">
            <v>mc</v>
          </cell>
          <cell r="E2511" t="str">
            <v>OC</v>
          </cell>
          <cell r="F2511">
            <v>436.41</v>
          </cell>
          <cell r="G2511">
            <v>37642</v>
          </cell>
          <cell r="H2511">
            <v>0</v>
          </cell>
          <cell r="I2511" t="str">
            <v>842</v>
          </cell>
          <cell r="J2511">
            <v>1</v>
          </cell>
        </row>
        <row r="2512">
          <cell r="A2512" t="str">
            <v>843</v>
          </cell>
          <cell r="B2512" t="str">
            <v>Protezione di elevazioni, travi interne e traversi in ambiente moderatamente aggressivo mediante l'applicazione a spruzzo.</v>
          </cell>
          <cell r="C2512" t="str">
            <v>MQ</v>
          </cell>
          <cell r="D2512" t="str">
            <v>mq</v>
          </cell>
          <cell r="E2512" t="str">
            <v>OC</v>
          </cell>
          <cell r="F2512">
            <v>10.43</v>
          </cell>
          <cell r="G2512">
            <v>37642</v>
          </cell>
          <cell r="H2512">
            <v>0</v>
          </cell>
          <cell r="I2512" t="str">
            <v>843</v>
          </cell>
          <cell r="J2512">
            <v>1</v>
          </cell>
        </row>
        <row r="2513">
          <cell r="A2513" t="str">
            <v>844</v>
          </cell>
          <cell r="B2513" t="str">
            <v>Protezione di travi esterne, cordoli ed intradosso sbalzi e, in caso di ambiente fortemente aggressivo, di elevazioni, travi interne e trave</v>
          </cell>
          <cell r="C2513" t="str">
            <v>MQ</v>
          </cell>
          <cell r="D2513" t="str">
            <v>mq</v>
          </cell>
          <cell r="E2513" t="str">
            <v>OC</v>
          </cell>
          <cell r="F2513">
            <v>18.75</v>
          </cell>
          <cell r="G2513">
            <v>37642</v>
          </cell>
          <cell r="H2513">
            <v>0</v>
          </cell>
          <cell r="I2513" t="str">
            <v>844</v>
          </cell>
          <cell r="J2513">
            <v>1</v>
          </cell>
        </row>
        <row r="2514">
          <cell r="A2514" t="str">
            <v>845</v>
          </cell>
          <cell r="B2514" t="str">
            <v>Protezione della superficie di strutture a contatto con acqua mediante applicazione, su superfici opportunamente preparate.</v>
          </cell>
          <cell r="F2514">
            <v>0</v>
          </cell>
          <cell r="G2514">
            <v>37642</v>
          </cell>
          <cell r="H2514">
            <v>0</v>
          </cell>
          <cell r="I2514" t="str">
            <v>845</v>
          </cell>
          <cell r="J2514">
            <v>1</v>
          </cell>
        </row>
        <row r="2515">
          <cell r="A2515" t="str">
            <v>845.a</v>
          </cell>
          <cell r="B2515" t="str">
            <v>per spessori totali di film secco pari a 450 mm.</v>
          </cell>
          <cell r="C2515" t="str">
            <v>MQ</v>
          </cell>
          <cell r="D2515" t="str">
            <v>mq</v>
          </cell>
          <cell r="E2515" t="str">
            <v>OC</v>
          </cell>
          <cell r="F2515">
            <v>12.76</v>
          </cell>
          <cell r="G2515">
            <v>37642</v>
          </cell>
          <cell r="H2515">
            <v>0</v>
          </cell>
          <cell r="I2515" t="str">
            <v>845.a</v>
          </cell>
        </row>
        <row r="2516">
          <cell r="A2516" t="str">
            <v>845.b</v>
          </cell>
          <cell r="B2516" t="str">
            <v>per spessori totali di film secco pari a 650 mm.</v>
          </cell>
          <cell r="C2516" t="str">
            <v>MQ</v>
          </cell>
          <cell r="D2516" t="str">
            <v>mq</v>
          </cell>
          <cell r="E2516" t="str">
            <v>OC</v>
          </cell>
          <cell r="F2516">
            <v>16.010000000000002</v>
          </cell>
          <cell r="G2516">
            <v>37642</v>
          </cell>
          <cell r="H2516">
            <v>0</v>
          </cell>
          <cell r="I2516" t="str">
            <v>845.b</v>
          </cell>
        </row>
        <row r="2517">
          <cell r="A2517" t="str">
            <v>901</v>
          </cell>
          <cell r="B2517" t="str">
            <v>Fornitura e posa in opera di barriera metallica laterale a tripla onda, retta o curva, tipo T.1.A.107.</v>
          </cell>
          <cell r="C2517" t="str">
            <v>ML</v>
          </cell>
          <cell r="D2517" t="str">
            <v>ml</v>
          </cell>
          <cell r="E2517" t="str">
            <v>OC</v>
          </cell>
          <cell r="F2517">
            <v>59.91</v>
          </cell>
          <cell r="G2517">
            <v>37642</v>
          </cell>
          <cell r="H2517">
            <v>0</v>
          </cell>
          <cell r="I2517" t="str">
            <v>901</v>
          </cell>
          <cell r="J2517">
            <v>1</v>
          </cell>
        </row>
        <row r="2518">
          <cell r="A2518" t="str">
            <v>902</v>
          </cell>
          <cell r="B2518" t="str">
            <v>Fornitura e posa in opera di barriera metallica laterale a tripla onda, retta o curva,tipo T.2.A.107.</v>
          </cell>
          <cell r="C2518" t="str">
            <v>ML</v>
          </cell>
          <cell r="D2518" t="str">
            <v>ml</v>
          </cell>
          <cell r="E2518" t="str">
            <v>OC</v>
          </cell>
          <cell r="F2518">
            <v>71.680000000000007</v>
          </cell>
          <cell r="G2518">
            <v>37642</v>
          </cell>
          <cell r="H2518">
            <v>0</v>
          </cell>
          <cell r="I2518" t="str">
            <v>902</v>
          </cell>
          <cell r="J2518">
            <v>1</v>
          </cell>
        </row>
        <row r="2519">
          <cell r="A2519" t="str">
            <v>903</v>
          </cell>
          <cell r="B2519" t="str">
            <v>Fornitura e posa in opera di barriera metallica laterale a tripla onda, retta o curva, per opere d'arte tipo P.1 come da disegni di progetto</v>
          </cell>
          <cell r="C2519" t="str">
            <v>ML</v>
          </cell>
          <cell r="D2519" t="str">
            <v>ml</v>
          </cell>
          <cell r="E2519" t="str">
            <v>OC</v>
          </cell>
          <cell r="F2519">
            <v>117.55</v>
          </cell>
          <cell r="G2519">
            <v>37642</v>
          </cell>
          <cell r="H2519">
            <v>0</v>
          </cell>
          <cell r="I2519" t="str">
            <v>903</v>
          </cell>
          <cell r="J2519">
            <v>1</v>
          </cell>
        </row>
        <row r="2520">
          <cell r="A2520" t="str">
            <v>904</v>
          </cell>
          <cell r="B2520" t="str">
            <v>Fornitura e posa in opera di recinzione.</v>
          </cell>
          <cell r="C2520" t="str">
            <v>ML</v>
          </cell>
          <cell r="D2520" t="str">
            <v>ml</v>
          </cell>
          <cell r="E2520" t="str">
            <v>OC</v>
          </cell>
          <cell r="F2520">
            <v>15.7</v>
          </cell>
          <cell r="G2520">
            <v>37642</v>
          </cell>
          <cell r="H2520">
            <v>0</v>
          </cell>
          <cell r="I2520" t="str">
            <v>904</v>
          </cell>
          <cell r="J2520">
            <v>1</v>
          </cell>
        </row>
        <row r="2521">
          <cell r="A2521" t="str">
            <v>905</v>
          </cell>
          <cell r="B2521" t="str">
            <v>Onere per la predisposizione dei fori per l'ancoraggio dei parapetti tipo New Jersey nei getti di ricostruzione dei cordoli e/o in quelli di</v>
          </cell>
          <cell r="C2521" t="str">
            <v>CAD</v>
          </cell>
          <cell r="D2521" t="str">
            <v>cadauno</v>
          </cell>
          <cell r="E2521" t="str">
            <v>OC</v>
          </cell>
          <cell r="F2521">
            <v>19.11</v>
          </cell>
          <cell r="G2521">
            <v>37642</v>
          </cell>
          <cell r="H2521">
            <v>0</v>
          </cell>
          <cell r="I2521" t="str">
            <v>905</v>
          </cell>
          <cell r="J2521">
            <v>1</v>
          </cell>
        </row>
        <row r="2522">
          <cell r="A2522" t="str">
            <v>906</v>
          </cell>
          <cell r="B2522" t="str">
            <v>Fornitura e posa in opera di barriere prefabbricate tipo New Jersey, eseguite secondo le prescrizioni progettuali e le indicazioni della Dir</v>
          </cell>
          <cell r="C2522" t="str">
            <v>ML</v>
          </cell>
          <cell r="D2522" t="str">
            <v>ml</v>
          </cell>
          <cell r="E2522" t="str">
            <v>OC</v>
          </cell>
          <cell r="F2522">
            <v>221.2</v>
          </cell>
          <cell r="G2522">
            <v>37642</v>
          </cell>
          <cell r="H2522">
            <v>0</v>
          </cell>
          <cell r="I2522" t="str">
            <v>906</v>
          </cell>
          <cell r="J2522">
            <v>1</v>
          </cell>
        </row>
        <row r="2523">
          <cell r="A2523" t="str">
            <v>907</v>
          </cell>
          <cell r="B2523" t="str">
            <v>Fornitura e posa in opera di protezione in rete da  installare sopra la barriera New Jersey.</v>
          </cell>
          <cell r="C2523" t="str">
            <v>ML</v>
          </cell>
          <cell r="D2523" t="str">
            <v>ml</v>
          </cell>
          <cell r="E2523" t="str">
            <v>OC</v>
          </cell>
          <cell r="F2523">
            <v>100.19</v>
          </cell>
          <cell r="G2523">
            <v>37642</v>
          </cell>
          <cell r="H2523">
            <v>0</v>
          </cell>
          <cell r="I2523" t="str">
            <v>907</v>
          </cell>
          <cell r="J2523">
            <v>1</v>
          </cell>
        </row>
        <row r="2524">
          <cell r="A2524" t="str">
            <v>908</v>
          </cell>
          <cell r="B2524" t="str">
            <v>Smontaggio di barriere New Jersey in calcestruzzo, con o senza corrimano tubolare.</v>
          </cell>
          <cell r="F2524">
            <v>0</v>
          </cell>
          <cell r="G2524">
            <v>37642</v>
          </cell>
          <cell r="H2524">
            <v>0</v>
          </cell>
          <cell r="I2524" t="str">
            <v>908</v>
          </cell>
          <cell r="J2524">
            <v>1</v>
          </cell>
        </row>
        <row r="2525">
          <cell r="A2525" t="str">
            <v>908.a</v>
          </cell>
          <cell r="B2525" t="str">
            <v xml:space="preserve">Smontaggio di barriere New Jersey in calcestruzzo e loro spostamento in posizione provvisoria indicata dalla Direzione Lavori ovvero carico </v>
          </cell>
          <cell r="C2525" t="str">
            <v>ML</v>
          </cell>
          <cell r="D2525" t="str">
            <v>ml</v>
          </cell>
          <cell r="E2525" t="str">
            <v>OC</v>
          </cell>
          <cell r="F2525">
            <v>23.6</v>
          </cell>
          <cell r="G2525">
            <v>37642</v>
          </cell>
          <cell r="H2525">
            <v>0</v>
          </cell>
          <cell r="I2525" t="str">
            <v>908.a</v>
          </cell>
        </row>
        <row r="2526">
          <cell r="A2526" t="str">
            <v>908.b</v>
          </cell>
          <cell r="B2526" t="str">
            <v>senza corrimano tubolare.</v>
          </cell>
          <cell r="C2526" t="str">
            <v>ML</v>
          </cell>
          <cell r="D2526" t="str">
            <v>ml</v>
          </cell>
          <cell r="E2526" t="str">
            <v>OC</v>
          </cell>
          <cell r="F2526">
            <v>15.86</v>
          </cell>
          <cell r="G2526">
            <v>37642</v>
          </cell>
          <cell r="H2526">
            <v>0</v>
          </cell>
          <cell r="I2526" t="str">
            <v>908.b</v>
          </cell>
        </row>
        <row r="2527">
          <cell r="A2527" t="str">
            <v>909</v>
          </cell>
          <cell r="B2527" t="str">
            <v>Scarico dal veicolo di trasporto delle barriere prefabbricate per opere d'arte tipo New Jersey in calcestruzzo.</v>
          </cell>
          <cell r="F2527">
            <v>0</v>
          </cell>
          <cell r="G2527">
            <v>37642</v>
          </cell>
          <cell r="H2527">
            <v>0</v>
          </cell>
          <cell r="I2527" t="str">
            <v>909</v>
          </cell>
          <cell r="J2527">
            <v>1</v>
          </cell>
        </row>
        <row r="2528">
          <cell r="A2528" t="str">
            <v>909.a</v>
          </cell>
          <cell r="B2528" t="str">
            <v>complete di corrimano tubolare e relativi montanti ed accessori.</v>
          </cell>
          <cell r="C2528" t="str">
            <v>ML</v>
          </cell>
          <cell r="D2528" t="str">
            <v>ml</v>
          </cell>
          <cell r="E2528" t="str">
            <v>OC</v>
          </cell>
          <cell r="F2528">
            <v>22.72</v>
          </cell>
          <cell r="G2528">
            <v>37642</v>
          </cell>
          <cell r="H2528">
            <v>0</v>
          </cell>
          <cell r="I2528" t="str">
            <v>909.a</v>
          </cell>
        </row>
        <row r="2529">
          <cell r="A2529" t="str">
            <v>909.b</v>
          </cell>
          <cell r="B2529" t="str">
            <v>senza corrimano tubolare.</v>
          </cell>
          <cell r="C2529" t="str">
            <v>ML</v>
          </cell>
          <cell r="D2529" t="str">
            <v>ml</v>
          </cell>
          <cell r="E2529" t="str">
            <v>OC</v>
          </cell>
          <cell r="F2529">
            <v>14.98</v>
          </cell>
          <cell r="G2529">
            <v>37642</v>
          </cell>
          <cell r="H2529">
            <v>0</v>
          </cell>
          <cell r="I2529" t="str">
            <v>909.b</v>
          </cell>
        </row>
        <row r="2530">
          <cell r="A2530" t="str">
            <v>910</v>
          </cell>
          <cell r="B2530" t="str">
            <v>Fornitura e posa in opera di parapetto tipo P.S.3  completo di accessori.</v>
          </cell>
          <cell r="C2530" t="str">
            <v>ML</v>
          </cell>
          <cell r="D2530" t="str">
            <v>ml</v>
          </cell>
          <cell r="E2530" t="str">
            <v>OC</v>
          </cell>
          <cell r="F2530">
            <v>52.99</v>
          </cell>
          <cell r="G2530">
            <v>37642</v>
          </cell>
          <cell r="H2530">
            <v>0</v>
          </cell>
          <cell r="I2530" t="str">
            <v>910</v>
          </cell>
          <cell r="J2530">
            <v>1</v>
          </cell>
        </row>
        <row r="2531">
          <cell r="A2531" t="str">
            <v>911</v>
          </cell>
          <cell r="B2531" t="str">
            <v>Fornitura e posa in opera di recinzione in rete elettrosaldata zincata, in fili del diametro di mm 2.2, altezza cm 119.4.</v>
          </cell>
          <cell r="C2531" t="str">
            <v>ML</v>
          </cell>
          <cell r="D2531" t="str">
            <v>ml</v>
          </cell>
          <cell r="E2531" t="str">
            <v>OC</v>
          </cell>
          <cell r="F2531">
            <v>8.52</v>
          </cell>
          <cell r="G2531">
            <v>37642</v>
          </cell>
          <cell r="H2531">
            <v>0</v>
          </cell>
          <cell r="I2531" t="str">
            <v>911</v>
          </cell>
          <cell r="J2531">
            <v>1</v>
          </cell>
        </row>
        <row r="2532">
          <cell r="A2532" t="str">
            <v>912</v>
          </cell>
          <cell r="B2532" t="str">
            <v>Fornitura e posa in opera di recinzione in rete elettrosaldata zincata, in fili del diametro di mm 2.2, altezza cm 180.3.</v>
          </cell>
          <cell r="C2532" t="str">
            <v>ML</v>
          </cell>
          <cell r="D2532" t="str">
            <v>ml</v>
          </cell>
          <cell r="E2532" t="str">
            <v>OC</v>
          </cell>
          <cell r="F2532">
            <v>15.65</v>
          </cell>
          <cell r="G2532">
            <v>37642</v>
          </cell>
          <cell r="H2532">
            <v>0</v>
          </cell>
          <cell r="I2532" t="str">
            <v>912</v>
          </cell>
          <cell r="J2532">
            <v>1</v>
          </cell>
        </row>
        <row r="2533">
          <cell r="A2533" t="str">
            <v>913</v>
          </cell>
          <cell r="B2533" t="str">
            <v>Fornitura e posa in opera di protezione in rete a pannelli prefabbricati, da applicare posteriormente alla barriera metallica a mezzo di sta</v>
          </cell>
          <cell r="C2533" t="str">
            <v>ML</v>
          </cell>
          <cell r="D2533" t="str">
            <v>ml</v>
          </cell>
          <cell r="E2533" t="str">
            <v>OC</v>
          </cell>
          <cell r="F2533">
            <v>119.82</v>
          </cell>
          <cell r="G2533">
            <v>37642</v>
          </cell>
          <cell r="H2533">
            <v>0</v>
          </cell>
          <cell r="I2533" t="str">
            <v>913</v>
          </cell>
          <cell r="J2533">
            <v>1</v>
          </cell>
        </row>
        <row r="2534">
          <cell r="A2534" t="str">
            <v>914</v>
          </cell>
          <cell r="B2534" t="str">
            <v>Fornitura di paletti dello spessore di mm 5 e di lunghezza m 2.25, esclusi i montanti per parapetto, consegnati presso le aree di deposito r</v>
          </cell>
          <cell r="C2534" t="str">
            <v>CAD</v>
          </cell>
          <cell r="D2534" t="str">
            <v>cadauno</v>
          </cell>
          <cell r="E2534" t="str">
            <v>OC</v>
          </cell>
          <cell r="F2534">
            <v>16.059999999999999</v>
          </cell>
          <cell r="G2534">
            <v>37642</v>
          </cell>
          <cell r="H2534">
            <v>0</v>
          </cell>
          <cell r="I2534" t="str">
            <v>914</v>
          </cell>
          <cell r="J2534">
            <v>1</v>
          </cell>
        </row>
        <row r="2535">
          <cell r="A2535" t="str">
            <v>931</v>
          </cell>
          <cell r="B2535" t="str">
            <v>Barriera bifilare spartitraffico tipo N.Y. Tipo H4 per ml di spartitraffico</v>
          </cell>
          <cell r="C2535" t="str">
            <v>ML</v>
          </cell>
          <cell r="D2535" t="str">
            <v>ml</v>
          </cell>
          <cell r="E2535" t="str">
            <v>3</v>
          </cell>
          <cell r="F2535">
            <v>144.88</v>
          </cell>
          <cell r="H2535">
            <v>0</v>
          </cell>
          <cell r="I2535" t="str">
            <v>931</v>
          </cell>
        </row>
        <row r="2536">
          <cell r="A2536" t="str">
            <v>950</v>
          </cell>
          <cell r="B2536" t="str">
            <v>Rimozione di segnali di qualunque forma, misura e consistenza.</v>
          </cell>
          <cell r="C2536" t="str">
            <v>MQ</v>
          </cell>
          <cell r="D2536" t="str">
            <v>mq</v>
          </cell>
          <cell r="E2536" t="str">
            <v>3</v>
          </cell>
          <cell r="F2536">
            <v>10</v>
          </cell>
          <cell r="H2536">
            <v>0</v>
          </cell>
          <cell r="I2536" t="str">
            <v>950</v>
          </cell>
        </row>
        <row r="2537">
          <cell r="A2537" t="str">
            <v>951</v>
          </cell>
          <cell r="B2537" t="str">
            <v>Rimozione di sostegni per segnaletica verticale.</v>
          </cell>
          <cell r="C2537" t="str">
            <v>CAD</v>
          </cell>
          <cell r="D2537" t="str">
            <v>cadauno</v>
          </cell>
          <cell r="E2537" t="str">
            <v>3</v>
          </cell>
          <cell r="F2537">
            <v>11.62</v>
          </cell>
          <cell r="H2537">
            <v>0</v>
          </cell>
          <cell r="I2537" t="str">
            <v>951</v>
          </cell>
        </row>
        <row r="2538">
          <cell r="A2538" t="str">
            <v>953</v>
          </cell>
          <cell r="B2538" t="str">
            <v>Rimozione di tralicci a portale e a bandiera, compresi i cartelli: per portali a bandiera e a cavalletto con luce inferiore a ml 14,00.</v>
          </cell>
          <cell r="C2538" t="str">
            <v>CAD</v>
          </cell>
          <cell r="D2538" t="str">
            <v>cadauno</v>
          </cell>
          <cell r="E2538" t="str">
            <v>3</v>
          </cell>
          <cell r="F2538">
            <v>915.88</v>
          </cell>
          <cell r="H2538">
            <v>0</v>
          </cell>
          <cell r="I2538" t="str">
            <v>953</v>
          </cell>
        </row>
        <row r="2539">
          <cell r="A2539" t="str">
            <v>954</v>
          </cell>
          <cell r="B2539" t="str">
            <v>Rimozione di tralicci a portale e a bandiera, compresi i cartelli: per portali a bandiera e a cavalletto con luce superiore a ml 14,00.</v>
          </cell>
          <cell r="C2539" t="str">
            <v>CAD</v>
          </cell>
          <cell r="D2539" t="str">
            <v>cadauno</v>
          </cell>
          <cell r="E2539" t="str">
            <v>3</v>
          </cell>
          <cell r="F2539">
            <v>927.45</v>
          </cell>
          <cell r="H2539">
            <v>0</v>
          </cell>
          <cell r="I2539" t="str">
            <v>954</v>
          </cell>
        </row>
        <row r="2540">
          <cell r="A2540" t="str">
            <v>956</v>
          </cell>
          <cell r="B2540" t="str">
            <v>Realizzazione di segnaletica orizzontale su pavimentazione stradale di qualsiasi tipo: per strisce longitudinali da cm 15.</v>
          </cell>
          <cell r="C2540" t="str">
            <v>ML</v>
          </cell>
          <cell r="D2540" t="str">
            <v>ml</v>
          </cell>
          <cell r="E2540" t="str">
            <v>3</v>
          </cell>
          <cell r="F2540">
            <v>0.4</v>
          </cell>
          <cell r="H2540">
            <v>0</v>
          </cell>
          <cell r="I2540" t="str">
            <v>956</v>
          </cell>
        </row>
        <row r="2541">
          <cell r="A2541" t="str">
            <v>957</v>
          </cell>
          <cell r="B2541" t="str">
            <v>Realizzazione di segnaletica orizzontale su pavimentazione stradale di qualsiasi tipo: per strisce longitudinali da cm 25.</v>
          </cell>
          <cell r="C2541" t="str">
            <v>ML</v>
          </cell>
          <cell r="D2541" t="str">
            <v>ml</v>
          </cell>
          <cell r="E2541" t="str">
            <v>3</v>
          </cell>
          <cell r="F2541">
            <v>0.59</v>
          </cell>
          <cell r="H2541">
            <v>0</v>
          </cell>
          <cell r="I2541" t="str">
            <v>957</v>
          </cell>
        </row>
        <row r="2542">
          <cell r="A2542" t="str">
            <v>958</v>
          </cell>
          <cell r="B2542" t="str">
            <v>Realizzazione di segnaletica orizzontale su pavimentazione stradale di qualsiasi tipo: per frecce, zebrature, disegni vari, iscrizioni e dic</v>
          </cell>
          <cell r="C2542" t="str">
            <v>MQ</v>
          </cell>
          <cell r="D2542" t="str">
            <v>mq</v>
          </cell>
          <cell r="E2542" t="str">
            <v>3</v>
          </cell>
          <cell r="F2542">
            <v>3.49</v>
          </cell>
          <cell r="H2542">
            <v>0</v>
          </cell>
          <cell r="I2542" t="str">
            <v>958</v>
          </cell>
        </row>
        <row r="2543">
          <cell r="A2543" t="str">
            <v>960</v>
          </cell>
          <cell r="B2543" t="str">
            <v>Realizzazione di segnaletica orizzontale in materiale plastico ad effetto sonoro su pavimentazione stradale di qualsiasi tipo della larghezz</v>
          </cell>
          <cell r="C2543" t="str">
            <v>MQ</v>
          </cell>
          <cell r="D2543" t="str">
            <v>mq</v>
          </cell>
          <cell r="E2543" t="str">
            <v>3</v>
          </cell>
          <cell r="F2543">
            <v>14.62</v>
          </cell>
          <cell r="H2543">
            <v>0</v>
          </cell>
          <cell r="I2543" t="str">
            <v>G.2.8.a anas dei</v>
          </cell>
        </row>
        <row r="2544">
          <cell r="A2544" t="str">
            <v>1001</v>
          </cell>
          <cell r="B2544" t="str">
            <v>Rimozione di segnali di qualunque forma, misura e consistenza.</v>
          </cell>
          <cell r="C2544" t="str">
            <v>MQ</v>
          </cell>
          <cell r="D2544" t="str">
            <v>mq</v>
          </cell>
          <cell r="E2544" t="str">
            <v>OC</v>
          </cell>
          <cell r="F2544">
            <v>10</v>
          </cell>
          <cell r="G2544">
            <v>37642</v>
          </cell>
          <cell r="H2544">
            <v>0</v>
          </cell>
          <cell r="I2544" t="str">
            <v>1001</v>
          </cell>
          <cell r="J2544">
            <v>1</v>
          </cell>
        </row>
        <row r="2545">
          <cell r="A2545" t="str">
            <v>1002</v>
          </cell>
          <cell r="B2545" t="str">
            <v>Rimozione di sostegni e/o controventi di segnaletica verticale, di qualsiasi tipo e dimensione.</v>
          </cell>
          <cell r="C2545" t="str">
            <v>CAD</v>
          </cell>
          <cell r="D2545" t="str">
            <v>cadauno</v>
          </cell>
          <cell r="E2545" t="str">
            <v>OC</v>
          </cell>
          <cell r="F2545">
            <v>11.65</v>
          </cell>
          <cell r="G2545">
            <v>37642</v>
          </cell>
          <cell r="H2545">
            <v>0</v>
          </cell>
          <cell r="I2545" t="str">
            <v>1002</v>
          </cell>
          <cell r="J2545">
            <v>1</v>
          </cell>
        </row>
        <row r="2546">
          <cell r="A2546" t="str">
            <v>1003</v>
          </cell>
          <cell r="B2546" t="str">
            <v>Rimozione (anche in orario notturno) di tralicci a portale e a bandiera compresi i cartelli:</v>
          </cell>
          <cell r="F2546">
            <v>0</v>
          </cell>
          <cell r="G2546">
            <v>37642</v>
          </cell>
          <cell r="H2546">
            <v>0</v>
          </cell>
          <cell r="I2546" t="str">
            <v>1003</v>
          </cell>
          <cell r="J2546">
            <v>1</v>
          </cell>
        </row>
        <row r="2547">
          <cell r="A2547" t="str">
            <v>1003.a</v>
          </cell>
          <cell r="B2547" t="str">
            <v>per portali a bandiera e a cavalletto con luce inferiore a ml 14.</v>
          </cell>
          <cell r="C2547" t="str">
            <v>CAD</v>
          </cell>
          <cell r="D2547" t="str">
            <v>cadauno</v>
          </cell>
          <cell r="E2547" t="str">
            <v>OC</v>
          </cell>
          <cell r="F2547">
            <v>671.39</v>
          </cell>
          <cell r="G2547">
            <v>37642</v>
          </cell>
          <cell r="H2547">
            <v>0</v>
          </cell>
          <cell r="I2547" t="str">
            <v>G.1.5.11anas dei</v>
          </cell>
        </row>
        <row r="2548">
          <cell r="A2548" t="str">
            <v>1003.b</v>
          </cell>
          <cell r="B2548" t="str">
            <v>per portali a cavalletto con luce superiore a ml 14.</v>
          </cell>
          <cell r="C2548" t="str">
            <v>CAD</v>
          </cell>
          <cell r="D2548" t="str">
            <v>cadauno</v>
          </cell>
          <cell r="E2548" t="str">
            <v>OC</v>
          </cell>
          <cell r="F2548">
            <v>1239.5</v>
          </cell>
          <cell r="G2548">
            <v>37642</v>
          </cell>
          <cell r="H2548">
            <v>0</v>
          </cell>
          <cell r="I2548" t="str">
            <v>G.1.5.10anas dei</v>
          </cell>
        </row>
        <row r="2549">
          <cell r="A2549" t="str">
            <v>1004</v>
          </cell>
          <cell r="B2549" t="str">
            <v>Cancellatura di segnaletica orizzontale di qualsiasi tipo, anche in presenza di traffico.</v>
          </cell>
          <cell r="C2549" t="str">
            <v>MQ</v>
          </cell>
          <cell r="D2549" t="str">
            <v>mq</v>
          </cell>
          <cell r="E2549" t="str">
            <v>OC</v>
          </cell>
          <cell r="F2549">
            <v>5.01</v>
          </cell>
          <cell r="G2549">
            <v>37642</v>
          </cell>
          <cell r="H2549">
            <v>0</v>
          </cell>
          <cell r="I2549" t="str">
            <v>1004</v>
          </cell>
          <cell r="J2549">
            <v>1</v>
          </cell>
        </row>
        <row r="2550">
          <cell r="A2550" t="str">
            <v>1005</v>
          </cell>
          <cell r="B2550" t="str">
            <v>Realizzazione di segnaletica orizzontale su pavimentazione stradale, nuova o esistente:</v>
          </cell>
          <cell r="F2550">
            <v>0</v>
          </cell>
          <cell r="G2550">
            <v>37642</v>
          </cell>
          <cell r="H2550">
            <v>0</v>
          </cell>
          <cell r="I2550" t="str">
            <v>1005</v>
          </cell>
          <cell r="J2550">
            <v>1</v>
          </cell>
        </row>
        <row r="2551">
          <cell r="A2551" t="str">
            <v>1005.a</v>
          </cell>
          <cell r="B2551" t="str">
            <v xml:space="preserve">per strisce longitudinali da cm 15. </v>
          </cell>
          <cell r="C2551" t="str">
            <v>ML</v>
          </cell>
          <cell r="D2551" t="str">
            <v>ml</v>
          </cell>
          <cell r="E2551" t="str">
            <v>OC</v>
          </cell>
          <cell r="F2551">
            <v>0.4</v>
          </cell>
          <cell r="G2551">
            <v>37642</v>
          </cell>
          <cell r="H2551">
            <v>0</v>
          </cell>
          <cell r="I2551" t="str">
            <v>1005.a valico</v>
          </cell>
        </row>
        <row r="2552">
          <cell r="A2552" t="str">
            <v>1005.b</v>
          </cell>
          <cell r="B2552" t="str">
            <v>per strisce longitudinali da cm 25.</v>
          </cell>
          <cell r="C2552" t="str">
            <v>ML</v>
          </cell>
          <cell r="D2552" t="str">
            <v>ml</v>
          </cell>
          <cell r="E2552" t="str">
            <v>OC</v>
          </cell>
          <cell r="F2552">
            <v>0.59</v>
          </cell>
          <cell r="G2552">
            <v>37642</v>
          </cell>
          <cell r="H2552">
            <v>0</v>
          </cell>
          <cell r="I2552" t="str">
            <v>1005.b valico</v>
          </cell>
        </row>
        <row r="2553">
          <cell r="A2553" t="str">
            <v>1005.c</v>
          </cell>
          <cell r="B2553" t="str">
            <v>per frecce, zebrature, disegni vari, iscrizioni e diciture.</v>
          </cell>
          <cell r="C2553" t="str">
            <v>MQ</v>
          </cell>
          <cell r="D2553" t="str">
            <v>mq</v>
          </cell>
          <cell r="E2553" t="str">
            <v>OC</v>
          </cell>
          <cell r="F2553">
            <v>3.49</v>
          </cell>
          <cell r="G2553">
            <v>37642</v>
          </cell>
          <cell r="H2553">
            <v>0</v>
          </cell>
          <cell r="I2553" t="str">
            <v>1005.c valico</v>
          </cell>
        </row>
        <row r="2554">
          <cell r="A2554" t="str">
            <v>1010.a</v>
          </cell>
          <cell r="B2554" t="str">
            <v>cartelli segnaletica</v>
          </cell>
          <cell r="C2554" t="str">
            <v>MQ</v>
          </cell>
          <cell r="D2554" t="str">
            <v>mq</v>
          </cell>
          <cell r="F2554">
            <v>135.11000000000001</v>
          </cell>
          <cell r="G2554">
            <v>38098</v>
          </cell>
          <cell r="H2554">
            <v>0</v>
          </cell>
          <cell r="I2554" t="str">
            <v>1010.a valico</v>
          </cell>
        </row>
        <row r="2555">
          <cell r="A2555" t="str">
            <v>1023</v>
          </cell>
          <cell r="B2555" t="str">
            <v>Posa in opera di portale, su fondazioni già predisposte, in calcestruzzo di cemento classe RcK &gt;= 25 MPa:</v>
          </cell>
          <cell r="F2555">
            <v>0</v>
          </cell>
          <cell r="G2555">
            <v>38098</v>
          </cell>
          <cell r="H2555">
            <v>0</v>
          </cell>
          <cell r="I2555" t="str">
            <v>G.1.5</v>
          </cell>
          <cell r="J2555">
            <v>1</v>
          </cell>
        </row>
        <row r="2556">
          <cell r="A2556" t="str">
            <v>1023.a</v>
          </cell>
          <cell r="B2556" t="str">
            <v>per portale con luce inferiore o uguale a 14, 00 m.</v>
          </cell>
          <cell r="C2556" t="str">
            <v>CAD</v>
          </cell>
          <cell r="D2556" t="str">
            <v>cadauno</v>
          </cell>
          <cell r="E2556" t="str">
            <v>OC</v>
          </cell>
          <cell r="F2556">
            <v>418.33</v>
          </cell>
          <cell r="G2556">
            <v>38098</v>
          </cell>
          <cell r="H2556">
            <v>0</v>
          </cell>
          <cell r="I2556" t="str">
            <v>G.1.5.7 anas dei</v>
          </cell>
        </row>
        <row r="2557">
          <cell r="A2557" t="str">
            <v>1023.b</v>
          </cell>
          <cell r="B2557" t="str">
            <v>per portale con luce superiore a 14, 00 m.</v>
          </cell>
          <cell r="C2557" t="str">
            <v>CAD</v>
          </cell>
          <cell r="D2557" t="str">
            <v>cadauno</v>
          </cell>
          <cell r="E2557" t="str">
            <v>OC</v>
          </cell>
          <cell r="F2557">
            <v>671.39</v>
          </cell>
          <cell r="G2557">
            <v>38098</v>
          </cell>
          <cell r="H2557">
            <v>0</v>
          </cell>
          <cell r="I2557" t="str">
            <v>G.1.5.6 anas dei</v>
          </cell>
        </row>
        <row r="2558">
          <cell r="A2558" t="str">
            <v>1024</v>
          </cell>
          <cell r="B2558" t="str">
            <v>Fornitura a piè d'opera di portali di qualsiasi tipo, con strutture in traliccio tubolare, in acciaio ad alta resistenza.</v>
          </cell>
          <cell r="C2558" t="str">
            <v>KG</v>
          </cell>
          <cell r="D2558" t="str">
            <v>kilogrammi</v>
          </cell>
          <cell r="E2558" t="str">
            <v>OC</v>
          </cell>
          <cell r="F2558">
            <v>2.4500000000000002</v>
          </cell>
          <cell r="G2558">
            <v>38098</v>
          </cell>
          <cell r="H2558">
            <v>0</v>
          </cell>
          <cell r="I2558" t="str">
            <v>G.1.5.1 anas dei</v>
          </cell>
          <cell r="J2558">
            <v>1</v>
          </cell>
        </row>
        <row r="2559">
          <cell r="A2559" t="str">
            <v>1101</v>
          </cell>
          <cell r="B2559" t="str">
            <v>Barriera fonoisolante e fonoassorbente.</v>
          </cell>
          <cell r="C2559" t="str">
            <v>ML</v>
          </cell>
          <cell r="D2559" t="str">
            <v>ml</v>
          </cell>
          <cell r="E2559" t="str">
            <v>OC</v>
          </cell>
          <cell r="F2559">
            <v>370.87</v>
          </cell>
          <cell r="G2559">
            <v>37642</v>
          </cell>
          <cell r="H2559">
            <v>0</v>
          </cell>
          <cell r="I2559" t="str">
            <v>1101</v>
          </cell>
          <cell r="J2559">
            <v>1</v>
          </cell>
        </row>
        <row r="2560">
          <cell r="A2560" t="str">
            <v>1102</v>
          </cell>
          <cell r="B2560" t="str">
            <v>Barriera fonoassorbente e fonoisolante costituita da pannelli con lamiera in lega di alluminio di spessore 1.5 mm.</v>
          </cell>
          <cell r="C2560" t="str">
            <v>MQ</v>
          </cell>
          <cell r="D2560" t="str">
            <v>mq</v>
          </cell>
          <cell r="E2560" t="str">
            <v>OC</v>
          </cell>
          <cell r="F2560">
            <v>131.03</v>
          </cell>
          <cell r="G2560">
            <v>37642</v>
          </cell>
          <cell r="H2560">
            <v>0</v>
          </cell>
          <cell r="I2560" t="str">
            <v>1102</v>
          </cell>
          <cell r="J2560">
            <v>1</v>
          </cell>
        </row>
        <row r="2561">
          <cell r="A2561" t="str">
            <v>1103</v>
          </cell>
          <cell r="B2561" t="str">
            <v>Barriera trasparente costituita da pannelli in polimetacrilato estruso posti tra montanti in acciaio zincati e verniciati.</v>
          </cell>
          <cell r="C2561" t="str">
            <v>MQ</v>
          </cell>
          <cell r="D2561" t="str">
            <v>mq</v>
          </cell>
          <cell r="E2561" t="str">
            <v>OC</v>
          </cell>
          <cell r="F2561">
            <v>166.56</v>
          </cell>
          <cell r="G2561">
            <v>37642</v>
          </cell>
          <cell r="H2561">
            <v>0</v>
          </cell>
          <cell r="I2561" t="str">
            <v>1103</v>
          </cell>
          <cell r="J2561">
            <v>1</v>
          </cell>
        </row>
        <row r="2562">
          <cell r="A2562" t="str">
            <v>1104</v>
          </cell>
          <cell r="B2562" t="str">
            <v>Barriera antifonica in calcestruzzo fonoassorbente.</v>
          </cell>
          <cell r="C2562" t="str">
            <v>ML</v>
          </cell>
          <cell r="D2562" t="str">
            <v>ml</v>
          </cell>
          <cell r="E2562" t="str">
            <v>OC</v>
          </cell>
          <cell r="F2562">
            <v>346.44</v>
          </cell>
          <cell r="G2562">
            <v>37642</v>
          </cell>
          <cell r="H2562">
            <v>0</v>
          </cell>
          <cell r="I2562" t="str">
            <v>1104</v>
          </cell>
          <cell r="J2562">
            <v>1</v>
          </cell>
        </row>
        <row r="2563">
          <cell r="A2563" t="str">
            <v>1105</v>
          </cell>
          <cell r="B2563" t="str">
            <v>Spostamento di barriera fonoassorbente esistente in alluminio e policarbonato.</v>
          </cell>
          <cell r="C2563" t="str">
            <v>ML</v>
          </cell>
          <cell r="D2563" t="str">
            <v>ml</v>
          </cell>
          <cell r="E2563" t="str">
            <v>OC</v>
          </cell>
          <cell r="F2563">
            <v>54.23</v>
          </cell>
          <cell r="G2563">
            <v>37642</v>
          </cell>
          <cell r="H2563">
            <v>0</v>
          </cell>
          <cell r="I2563" t="str">
            <v>1105</v>
          </cell>
          <cell r="J2563">
            <v>1</v>
          </cell>
        </row>
        <row r="2564">
          <cell r="A2564" t="str">
            <v>1106</v>
          </cell>
          <cell r="B2564" t="str">
            <v>Spostamento di barriera fonoassorbente esistente in calcestruzzo dalla posizione attuale alla nuova indicata negli elaborati di progetto;</v>
          </cell>
          <cell r="C2564" t="str">
            <v>ML</v>
          </cell>
          <cell r="D2564" t="str">
            <v>ml</v>
          </cell>
          <cell r="E2564" t="str">
            <v>OC</v>
          </cell>
          <cell r="F2564">
            <v>57.84</v>
          </cell>
          <cell r="G2564">
            <v>37642</v>
          </cell>
          <cell r="H2564">
            <v>0</v>
          </cell>
          <cell r="I2564" t="str">
            <v>1106</v>
          </cell>
          <cell r="J2564">
            <v>1</v>
          </cell>
        </row>
        <row r="2565">
          <cell r="A2565" t="str">
            <v>1107</v>
          </cell>
          <cell r="B2565" t="str">
            <v>Spostamento di barriera fonoassorbente esistente in calcestruzzo e Leca dalla posizione attuale alla nuova indicata negli elaborati di proge</v>
          </cell>
          <cell r="C2565" t="str">
            <v>ML</v>
          </cell>
          <cell r="D2565" t="str">
            <v>ml</v>
          </cell>
          <cell r="E2565" t="str">
            <v>OC</v>
          </cell>
          <cell r="F2565">
            <v>97.09</v>
          </cell>
          <cell r="G2565">
            <v>37642</v>
          </cell>
          <cell r="H2565">
            <v>0</v>
          </cell>
          <cell r="I2565" t="str">
            <v>1107</v>
          </cell>
          <cell r="J2565">
            <v>1</v>
          </cell>
        </row>
        <row r="2566">
          <cell r="A2566" t="str">
            <v>1108</v>
          </cell>
          <cell r="B2566" t="str">
            <v>Spostamento di barriera fonoisolante e fonoassorbente esistente in elementi prefabbricati a profilo New Jersey.</v>
          </cell>
          <cell r="C2566" t="str">
            <v>ML</v>
          </cell>
          <cell r="D2566" t="str">
            <v>ml</v>
          </cell>
          <cell r="E2566" t="str">
            <v>OC</v>
          </cell>
          <cell r="F2566">
            <v>77.47</v>
          </cell>
          <cell r="G2566">
            <v>37642</v>
          </cell>
          <cell r="H2566">
            <v>0</v>
          </cell>
          <cell r="I2566" t="str">
            <v>1108</v>
          </cell>
          <cell r="J2566">
            <v>1</v>
          </cell>
        </row>
        <row r="2567">
          <cell r="A2567" t="str">
            <v>1109</v>
          </cell>
          <cell r="B2567" t="str">
            <v>Spostamento di barriera fonoisolante e fonoassorbente esistente.</v>
          </cell>
          <cell r="C2567" t="str">
            <v>MQ</v>
          </cell>
          <cell r="D2567" t="str">
            <v>mq</v>
          </cell>
          <cell r="E2567" t="str">
            <v>OC</v>
          </cell>
          <cell r="F2567">
            <v>44.36</v>
          </cell>
          <cell r="G2567">
            <v>37642</v>
          </cell>
          <cell r="H2567">
            <v>0</v>
          </cell>
          <cell r="I2567" t="str">
            <v>1109</v>
          </cell>
          <cell r="J2567">
            <v>1</v>
          </cell>
        </row>
        <row r="2568">
          <cell r="A2568" t="str">
            <v>1110</v>
          </cell>
          <cell r="B2568" t="str">
            <v>Spostamento di barriera fonoisolante e fonoassorbente esistente in legno dalla posizione attuale alla nuova indicata negli elaborati di prog</v>
          </cell>
          <cell r="C2568" t="str">
            <v>ML</v>
          </cell>
          <cell r="D2568" t="str">
            <v>ml</v>
          </cell>
          <cell r="E2568" t="str">
            <v>OC</v>
          </cell>
          <cell r="F2568">
            <v>120.7</v>
          </cell>
          <cell r="G2568">
            <v>37642</v>
          </cell>
          <cell r="H2568">
            <v>0</v>
          </cell>
          <cell r="I2568" t="str">
            <v>1110</v>
          </cell>
          <cell r="J2568">
            <v>1</v>
          </cell>
        </row>
        <row r="2569">
          <cell r="A2569" t="str">
            <v>NP01</v>
          </cell>
          <cell r="B2569" t="str">
            <v>Acciaio CORTEN - UNI  EN 10025 nuovo  di  ogni  specie, fornito e lavorato, in opera, dS355JR e JO, Y2G3  K2G3 (ex Fe 510), verniciato</v>
          </cell>
          <cell r="C2569" t="str">
            <v>KG</v>
          </cell>
          <cell r="D2569" t="str">
            <v>kilogrammi</v>
          </cell>
          <cell r="E2569" t="str">
            <v>OC</v>
          </cell>
          <cell r="F2569">
            <v>2.75</v>
          </cell>
          <cell r="G2569">
            <v>38081</v>
          </cell>
          <cell r="H2569">
            <v>0</v>
          </cell>
          <cell r="I2569" t="str">
            <v>Analisi NP 001</v>
          </cell>
          <cell r="J2569">
            <v>1</v>
          </cell>
        </row>
        <row r="2570">
          <cell r="A2570" t="str">
            <v>NP02</v>
          </cell>
          <cell r="B2570" t="str">
            <v>Fornitura di materiali idonei per la formazione di rilevati, provenienti da cave di prestito appartenenti ai gruppi A1; A2-4; A2-5; A3</v>
          </cell>
          <cell r="C2570" t="str">
            <v>MC</v>
          </cell>
          <cell r="D2570" t="str">
            <v>mc</v>
          </cell>
          <cell r="E2570" t="str">
            <v>OC</v>
          </cell>
          <cell r="F2570">
            <v>10.58</v>
          </cell>
          <cell r="G2570">
            <v>38081</v>
          </cell>
          <cell r="H2570">
            <v>0</v>
          </cell>
          <cell r="I2570" t="str">
            <v>Analisi NP 002</v>
          </cell>
          <cell r="J2570">
            <v>1</v>
          </cell>
        </row>
        <row r="2571">
          <cell r="A2571" t="str">
            <v>NP08</v>
          </cell>
          <cell r="B2571" t="str">
            <v>Dissipatore in argilla espansa, opportunamente cementata.</v>
          </cell>
          <cell r="C2571" t="str">
            <v>CAD</v>
          </cell>
          <cell r="D2571" t="str">
            <v>cadauno</v>
          </cell>
          <cell r="F2571">
            <v>3163.3</v>
          </cell>
          <cell r="G2571">
            <v>38098</v>
          </cell>
          <cell r="H2571">
            <v>0</v>
          </cell>
          <cell r="I2571" t="str">
            <v>914 valico</v>
          </cell>
        </row>
        <row r="2572">
          <cell r="A2572" t="str">
            <v>NP09</v>
          </cell>
          <cell r="B2572" t="str">
            <v>Cancello per uscita di sicurezza a due ante (m 4+4 x h=2)</v>
          </cell>
          <cell r="C2572" t="str">
            <v>CAD</v>
          </cell>
          <cell r="D2572" t="str">
            <v>cadauno</v>
          </cell>
          <cell r="F2572">
            <v>1829.4</v>
          </cell>
          <cell r="H2572">
            <v>0</v>
          </cell>
          <cell r="I2572" t="str">
            <v>917 valico</v>
          </cell>
        </row>
        <row r="2573">
          <cell r="A2573" t="str">
            <v>NP001</v>
          </cell>
          <cell r="B2573" t="str">
            <v>Grigliato in ferro per canalette di raccolta e smaltimento acque piovane</v>
          </cell>
          <cell r="C2573" t="str">
            <v>KG</v>
          </cell>
          <cell r="D2573" t="str">
            <v>kilogrammi</v>
          </cell>
          <cell r="E2573" t="str">
            <v>3</v>
          </cell>
          <cell r="F2573">
            <v>2.69</v>
          </cell>
          <cell r="G2573">
            <v>38098</v>
          </cell>
          <cell r="H2573">
            <v>0</v>
          </cell>
          <cell r="I2573" t="str">
            <v>NP001</v>
          </cell>
        </row>
        <row r="2574">
          <cell r="A2574" t="str">
            <v>NP040</v>
          </cell>
          <cell r="B2574" t="str">
            <v>Impermeabilizzazione di impalcati di opere d'arte con cappa dello spessore finito di 4 mm +- 1 mm realizzata con legante in puro bitume ed a</v>
          </cell>
          <cell r="C2574" t="str">
            <v>MQ</v>
          </cell>
          <cell r="D2574" t="str">
            <v>mq</v>
          </cell>
          <cell r="E2574" t="str">
            <v>3</v>
          </cell>
          <cell r="F2574">
            <v>11.25</v>
          </cell>
          <cell r="G2574">
            <v>38082</v>
          </cell>
          <cell r="H2574">
            <v>0</v>
          </cell>
          <cell r="I2574" t="str">
            <v>analisi spea</v>
          </cell>
        </row>
        <row r="2575">
          <cell r="A2575" t="str">
            <v>NP045</v>
          </cell>
          <cell r="B2575" t="str">
            <v>Tappetino di usura in conglomerato di bitume modificato per impalcato metallico composto da due strati; uno strato intermedio (SAM) ed uno d</v>
          </cell>
          <cell r="C2575" t="str">
            <v>MQC</v>
          </cell>
          <cell r="D2575" t="str">
            <v>mq*cm</v>
          </cell>
          <cell r="E2575" t="str">
            <v>3</v>
          </cell>
          <cell r="F2575">
            <v>3.63</v>
          </cell>
          <cell r="G2575">
            <v>38081</v>
          </cell>
          <cell r="H2575">
            <v>0</v>
          </cell>
          <cell r="I2575" t="str">
            <v>analisi spea</v>
          </cell>
        </row>
        <row r="2576">
          <cell r="A2576" t="str">
            <v>NP190</v>
          </cell>
          <cell r="B2576" t="str">
            <v>Piantagione di piantine di essenze di  tipo  forestale  (quali  platani,  tigli, aceri, ippocastani, ailanti ecc.) di età compresa tra 3 e 5</v>
          </cell>
          <cell r="C2576" t="str">
            <v>CAD</v>
          </cell>
          <cell r="D2576" t="str">
            <v>cadauno</v>
          </cell>
          <cell r="E2576" t="str">
            <v>3</v>
          </cell>
          <cell r="F2576">
            <v>50.1</v>
          </cell>
          <cell r="G2576">
            <v>38104</v>
          </cell>
          <cell r="H2576">
            <v>0</v>
          </cell>
          <cell r="I2576" t="str">
            <v>NP190</v>
          </cell>
        </row>
        <row r="2577">
          <cell r="A2577" t="str">
            <v>NP210</v>
          </cell>
          <cell r="B2577" t="str">
            <v>Canalette; tipo C 404 in opera compreso scavo e sottofondo.</v>
          </cell>
          <cell r="C2577" t="str">
            <v>ML</v>
          </cell>
          <cell r="D2577" t="str">
            <v>ml</v>
          </cell>
          <cell r="E2577" t="str">
            <v>OC</v>
          </cell>
          <cell r="F2577">
            <v>128</v>
          </cell>
          <cell r="G2577">
            <v>38098</v>
          </cell>
          <cell r="H2577">
            <v>0</v>
          </cell>
          <cell r="I2577" t="str">
            <v>NP210</v>
          </cell>
        </row>
        <row r="2578">
          <cell r="A2578" t="str">
            <v>NP220</v>
          </cell>
          <cell r="B2578" t="str">
            <v>Canalette; tipo C 40 in opera compreso scavo e sottofondo.</v>
          </cell>
          <cell r="C2578" t="str">
            <v>ML</v>
          </cell>
          <cell r="D2578" t="str">
            <v>ml</v>
          </cell>
          <cell r="E2578" t="str">
            <v>OC</v>
          </cell>
          <cell r="F2578">
            <v>214</v>
          </cell>
          <cell r="G2578">
            <v>38098</v>
          </cell>
          <cell r="H2578">
            <v>0</v>
          </cell>
          <cell r="I2578" t="str">
            <v>NP220</v>
          </cell>
        </row>
        <row r="2579">
          <cell r="A2579" t="str">
            <v>NP230</v>
          </cell>
          <cell r="B2579" t="str">
            <v>Canalette; tipo C 60 in opera compreso scavo e sottofondo.</v>
          </cell>
          <cell r="C2579" t="str">
            <v>ML</v>
          </cell>
          <cell r="D2579" t="str">
            <v>ml</v>
          </cell>
          <cell r="F2579">
            <v>238</v>
          </cell>
          <cell r="G2579">
            <v>38098</v>
          </cell>
          <cell r="H2579">
            <v>0</v>
          </cell>
          <cell r="I2579" t="str">
            <v>NP230</v>
          </cell>
        </row>
        <row r="2580">
          <cell r="A2580" t="str">
            <v>NP240</v>
          </cell>
          <cell r="B2580" t="str">
            <v>Canalette; tipo C 80 in opera compreso scavo e sottofondo.</v>
          </cell>
          <cell r="C2580" t="str">
            <v>ML</v>
          </cell>
          <cell r="D2580" t="str">
            <v>ml</v>
          </cell>
          <cell r="E2580" t="str">
            <v>OC</v>
          </cell>
          <cell r="F2580">
            <v>278</v>
          </cell>
          <cell r="G2580">
            <v>38098</v>
          </cell>
          <cell r="H2580">
            <v>0</v>
          </cell>
          <cell r="I2580" t="str">
            <v>NP240</v>
          </cell>
        </row>
        <row r="2581">
          <cell r="A2581" t="str">
            <v>NP250</v>
          </cell>
          <cell r="B2581" t="str">
            <v>Canalette; tipo C 100 in opera compreso scavo e sottofondo.</v>
          </cell>
          <cell r="C2581" t="str">
            <v>ML</v>
          </cell>
          <cell r="D2581" t="str">
            <v>ml</v>
          </cell>
          <cell r="E2581" t="str">
            <v>OC</v>
          </cell>
          <cell r="F2581">
            <v>281</v>
          </cell>
          <cell r="G2581">
            <v>38098</v>
          </cell>
          <cell r="H2581">
            <v>0</v>
          </cell>
          <cell r="I2581" t="str">
            <v>NP250</v>
          </cell>
        </row>
        <row r="2582">
          <cell r="A2582" t="str">
            <v>NP284</v>
          </cell>
          <cell r="B2582" t="str">
            <v>Parete di raccordo canalette C 40 - C 60</v>
          </cell>
          <cell r="C2582" t="str">
            <v>CAD</v>
          </cell>
          <cell r="D2582" t="str">
            <v>cadauno</v>
          </cell>
          <cell r="F2582">
            <v>90</v>
          </cell>
          <cell r="G2582">
            <v>38098</v>
          </cell>
          <cell r="H2582">
            <v>0</v>
          </cell>
        </row>
        <row r="2583">
          <cell r="A2583" t="str">
            <v>NP285</v>
          </cell>
          <cell r="B2583" t="str">
            <v>Parete di raccordo canalette C 60 - C 80</v>
          </cell>
          <cell r="C2583" t="str">
            <v>CAD</v>
          </cell>
          <cell r="D2583" t="str">
            <v>cadauno</v>
          </cell>
          <cell r="F2583">
            <v>100</v>
          </cell>
          <cell r="G2583">
            <v>38098</v>
          </cell>
          <cell r="H2583">
            <v>0</v>
          </cell>
        </row>
        <row r="2584">
          <cell r="A2584" t="str">
            <v>NP286</v>
          </cell>
          <cell r="B2584" t="str">
            <v>Parete di raccordo canalette C 80 - C 100</v>
          </cell>
          <cell r="C2584" t="str">
            <v>CAD</v>
          </cell>
          <cell r="D2584" t="str">
            <v>cadauno</v>
          </cell>
          <cell r="F2584">
            <v>120</v>
          </cell>
          <cell r="G2584">
            <v>38098</v>
          </cell>
          <cell r="H2584">
            <v>0</v>
          </cell>
        </row>
        <row r="2585">
          <cell r="A2585" t="str">
            <v>NP290</v>
          </cell>
          <cell r="B2585" t="str">
            <v>Sifone S1 in opera compreso scavo e sottofondo.</v>
          </cell>
          <cell r="C2585" t="str">
            <v>CAD</v>
          </cell>
          <cell r="D2585" t="str">
            <v>cadauno</v>
          </cell>
          <cell r="E2585" t="str">
            <v>OC</v>
          </cell>
          <cell r="F2585">
            <v>1944</v>
          </cell>
          <cell r="G2585">
            <v>38098</v>
          </cell>
          <cell r="H2585">
            <v>0</v>
          </cell>
          <cell r="I2585" t="str">
            <v>NP290</v>
          </cell>
        </row>
        <row r="2586">
          <cell r="A2586" t="str">
            <v>NP310</v>
          </cell>
          <cell r="B2586" t="str">
            <v>Pozzetto P1/P2 in opera compreso scavo e sottofondo.</v>
          </cell>
          <cell r="C2586" t="str">
            <v>CAD</v>
          </cell>
          <cell r="D2586" t="str">
            <v>cadauno</v>
          </cell>
          <cell r="E2586" t="str">
            <v>OC</v>
          </cell>
          <cell r="F2586">
            <v>416</v>
          </cell>
          <cell r="G2586">
            <v>38098</v>
          </cell>
          <cell r="H2586">
            <v>0</v>
          </cell>
          <cell r="I2586" t="str">
            <v>NP310</v>
          </cell>
        </row>
        <row r="2587">
          <cell r="A2587" t="str">
            <v>NP903.a</v>
          </cell>
          <cell r="B2587" t="str">
            <v>Barriera di classe H3, da posizionare su rilevato, nella parte laterale della carreggiata, costituita da fascia orizzontale a tripla onda</v>
          </cell>
          <cell r="C2587" t="str">
            <v>ML</v>
          </cell>
          <cell r="D2587" t="str">
            <v>ml</v>
          </cell>
          <cell r="F2587">
            <v>92.45</v>
          </cell>
          <cell r="H2587">
            <v>0</v>
          </cell>
          <cell r="I2587" t="str">
            <v>903.a valico</v>
          </cell>
        </row>
        <row r="2588">
          <cell r="A2588" t="str">
            <v>NP903.b</v>
          </cell>
          <cell r="B2588" t="str">
            <v>Barriera di classe H3, da posizionare su manufatto in calcestruzzo (bordo ponte)</v>
          </cell>
          <cell r="C2588" t="str">
            <v>ML</v>
          </cell>
          <cell r="D2588" t="str">
            <v>ml</v>
          </cell>
          <cell r="F2588">
            <v>134.28</v>
          </cell>
          <cell r="H2588">
            <v>0</v>
          </cell>
          <cell r="I2588" t="str">
            <v>903.b valico</v>
          </cell>
        </row>
        <row r="2589">
          <cell r="A2589" t="str">
            <v>PA100</v>
          </cell>
          <cell r="B2589" t="str">
            <v>Fornitura e posa in opera di cancelli in profilati mtallici zincati a caldo delle dimensioni di cm 800x200 a due ante battenti</v>
          </cell>
          <cell r="C2589" t="str">
            <v>MQ</v>
          </cell>
          <cell r="D2589" t="str">
            <v>mq</v>
          </cell>
          <cell r="E2589" t="str">
            <v>OC</v>
          </cell>
          <cell r="F2589">
            <v>0</v>
          </cell>
          <cell r="G2589">
            <v>38104</v>
          </cell>
          <cell r="H2589">
            <v>0</v>
          </cell>
          <cell r="I2589" t="str">
            <v>PA100</v>
          </cell>
        </row>
        <row r="2590">
          <cell r="A2590" t="str">
            <v>PA102</v>
          </cell>
          <cell r="B2590" t="str">
            <v>Fornitura e posa in opera di telo pacciamante</v>
          </cell>
          <cell r="C2590" t="str">
            <v>MQ</v>
          </cell>
          <cell r="D2590" t="str">
            <v>mq</v>
          </cell>
          <cell r="E2590" t="str">
            <v>OC</v>
          </cell>
          <cell r="F2590">
            <v>0</v>
          </cell>
          <cell r="G2590">
            <v>38104</v>
          </cell>
          <cell r="H2590">
            <v>0</v>
          </cell>
          <cell r="I2590" t="str">
            <v>PA102</v>
          </cell>
        </row>
        <row r="2591">
          <cell r="A2591" t="str">
            <v>PA104</v>
          </cell>
          <cell r="B2591" t="str">
            <v>Fornitura e messa a dimora di essenze per creazione di zone a cespugli</v>
          </cell>
          <cell r="C2591" t="str">
            <v>CAD</v>
          </cell>
          <cell r="D2591" t="str">
            <v>cadauno</v>
          </cell>
          <cell r="E2591" t="str">
            <v>OC</v>
          </cell>
          <cell r="F2591">
            <v>0</v>
          </cell>
          <cell r="G2591">
            <v>38104</v>
          </cell>
          <cell r="H2591">
            <v>0</v>
          </cell>
          <cell r="I2591" t="str">
            <v>PA104</v>
          </cell>
        </row>
        <row r="2592">
          <cell r="A2592" t="str">
            <v>PA106</v>
          </cell>
          <cell r="B2592" t="str">
            <v>Fornitura e messa a dimora di essenze tappezzanti in ragione di 4/6 piantine al mq</v>
          </cell>
          <cell r="C2592" t="str">
            <v>MQ</v>
          </cell>
          <cell r="D2592" t="str">
            <v>mq</v>
          </cell>
          <cell r="E2592" t="str">
            <v>OC</v>
          </cell>
          <cell r="F2592">
            <v>0</v>
          </cell>
          <cell r="G2592">
            <v>38104</v>
          </cell>
          <cell r="H2592">
            <v>0</v>
          </cell>
          <cell r="I2592" t="str">
            <v>PA106</v>
          </cell>
        </row>
        <row r="2593">
          <cell r="A2593" t="str">
            <v>PA108</v>
          </cell>
          <cell r="B2593" t="str">
            <v>Fornitura e messa a dimora di essenze per formazione di siepi con specie alternate ogni 30 metri, in quantità di 1 piantina ogni 1-1,5 metri</v>
          </cell>
          <cell r="C2593" t="str">
            <v>ML</v>
          </cell>
          <cell r="D2593" t="str">
            <v>ml</v>
          </cell>
          <cell r="E2593" t="str">
            <v>OC</v>
          </cell>
          <cell r="F2593">
            <v>0</v>
          </cell>
          <cell r="G2593">
            <v>38104</v>
          </cell>
          <cell r="H2593">
            <v>0</v>
          </cell>
          <cell r="I2593" t="str">
            <v>PA108</v>
          </cell>
        </row>
        <row r="2594">
          <cell r="A2594" t="str">
            <v>PA110</v>
          </cell>
          <cell r="B2594" t="str">
            <v>Fornitura e messa a dimora di arbusti tipo Cotoneaster Microphyllus "Cochleatus" dell'altezza di 30-50 cm e del diametro di 1 metro</v>
          </cell>
          <cell r="C2594" t="str">
            <v>CAD</v>
          </cell>
          <cell r="D2594" t="str">
            <v>cadauno</v>
          </cell>
          <cell r="E2594" t="str">
            <v>OC</v>
          </cell>
          <cell r="F2594">
            <v>0</v>
          </cell>
          <cell r="G2594">
            <v>38104</v>
          </cell>
          <cell r="H2594">
            <v>0</v>
          </cell>
          <cell r="I2594" t="str">
            <v>PA110</v>
          </cell>
        </row>
        <row r="2595">
          <cell r="A2595" t="str">
            <v>PA112</v>
          </cell>
          <cell r="B2595" t="str">
            <v>Fornitura e messa a dimora di arbusti tipo Cornus Alba "Sibirica" dell'altezza di 3 m e del diametro di 3 metri</v>
          </cell>
          <cell r="C2595" t="str">
            <v>CAD</v>
          </cell>
          <cell r="D2595" t="str">
            <v>cadauno</v>
          </cell>
          <cell r="E2595" t="str">
            <v>OC</v>
          </cell>
          <cell r="F2595">
            <v>0</v>
          </cell>
          <cell r="G2595">
            <v>38104</v>
          </cell>
          <cell r="H2595">
            <v>0</v>
          </cell>
          <cell r="I2595" t="str">
            <v>PA112</v>
          </cell>
        </row>
        <row r="2596">
          <cell r="A2596" t="str">
            <v>PA195</v>
          </cell>
          <cell r="B2596" t="str">
            <v>Fornitura e posa in opera di barriera antirumore in pannelli tipo BP1, altezza m. 4,00. Data in opera incluso pannelli in legno di pino, pan</v>
          </cell>
          <cell r="C2596" t="str">
            <v>ML</v>
          </cell>
          <cell r="D2596" t="str">
            <v>ml</v>
          </cell>
          <cell r="F2596">
            <v>1148</v>
          </cell>
          <cell r="H2596">
            <v>0</v>
          </cell>
        </row>
        <row r="2597">
          <cell r="A2597" t="str">
            <v>PA199</v>
          </cell>
          <cell r="B2597" t="str">
            <v xml:space="preserve">Fornitura e posa in opera di barriera antirumore in pannelli tipo BP3, altezza m. 7,50. </v>
          </cell>
          <cell r="C2597" t="str">
            <v>1</v>
          </cell>
          <cell r="D2597" t="str">
            <v xml:space="preserve">ml      </v>
          </cell>
          <cell r="E2597" t="str">
            <v>3</v>
          </cell>
          <cell r="F2597">
            <v>2250</v>
          </cell>
          <cell r="G2597">
            <v>38103</v>
          </cell>
          <cell r="H2597">
            <v>0</v>
          </cell>
          <cell r="I2597" t="str">
            <v>PA199</v>
          </cell>
        </row>
        <row r="2599">
          <cell r="A2599" t="str">
            <v>PE001</v>
          </cell>
          <cell r="B2599" t="str">
            <v>ACCIAIO TIPO "CORTEN" STRUTTUR. A TRAVE, CASSONE O L. ORTOTROPA</v>
          </cell>
          <cell r="D2599" t="str">
            <v>kg</v>
          </cell>
          <cell r="F2599">
            <v>0.39534999999999998</v>
          </cell>
          <cell r="I2599" t="str">
            <v>b.3.043</v>
          </cell>
        </row>
        <row r="2600">
          <cell r="A2600" t="str">
            <v>PE002</v>
          </cell>
          <cell r="B2600" t="str">
            <v>GRU A PORTALE DELLA PORTATA DI 120 TON.</v>
          </cell>
          <cell r="D2600" t="str">
            <v>h</v>
          </cell>
          <cell r="F2600">
            <v>56.273319999999998</v>
          </cell>
          <cell r="I2600" t="str">
            <v>b.1.022</v>
          </cell>
        </row>
        <row r="2601">
          <cell r="A2601" t="str">
            <v>PE003</v>
          </cell>
          <cell r="B2601" t="str">
            <v>OPERAIO SPECIALIZ. (ALL'APERTO)</v>
          </cell>
          <cell r="D2601" t="str">
            <v>h</v>
          </cell>
          <cell r="F2601">
            <v>20.64</v>
          </cell>
          <cell r="I2601" t="str">
            <v>a.1.02</v>
          </cell>
        </row>
        <row r="2602">
          <cell r="A2602" t="str">
            <v>PE004</v>
          </cell>
          <cell r="B2602" t="str">
            <v>OPERAIO QUALIFICATO. (ALL'APERTO)</v>
          </cell>
          <cell r="D2602" t="str">
            <v>h</v>
          </cell>
          <cell r="F2602">
            <v>19.47</v>
          </cell>
          <cell r="I2602" t="str">
            <v>a.1.03</v>
          </cell>
        </row>
        <row r="2603">
          <cell r="A2603" t="str">
            <v>PE005</v>
          </cell>
          <cell r="B2603" t="str">
            <v>MANOVALE. (ALL'APERTO)</v>
          </cell>
          <cell r="D2603" t="str">
            <v>h</v>
          </cell>
          <cell r="F2603">
            <v>17.95</v>
          </cell>
          <cell r="I2603" t="str">
            <v>a.1.04</v>
          </cell>
        </row>
        <row r="2604">
          <cell r="A2604" t="str">
            <v>PE006</v>
          </cell>
          <cell r="B2604" t="str">
            <v>ENERGIA ELETTRICA (TRT13)</v>
          </cell>
          <cell r="D2604" t="str">
            <v>kwh</v>
          </cell>
          <cell r="F2604">
            <v>0.1275</v>
          </cell>
          <cell r="I2604" t="str">
            <v>a.7.6.1</v>
          </cell>
        </row>
        <row r="2605">
          <cell r="A2605" t="str">
            <v>PE007</v>
          </cell>
          <cell r="B2605" t="str">
            <v>AUTOARTICOLATO DI PORTATA SUPERIORE A Q.LI 200</v>
          </cell>
          <cell r="D2605" t="str">
            <v>h</v>
          </cell>
          <cell r="F2605">
            <v>49.004620000000003</v>
          </cell>
          <cell r="I2605" t="str">
            <v>b.1.006</v>
          </cell>
        </row>
        <row r="2606">
          <cell r="A2606" t="str">
            <v>PE008</v>
          </cell>
          <cell r="B2606" t="str">
            <v>GRUPPO ELETTROGENO DA KVA 25</v>
          </cell>
          <cell r="D2606" t="str">
            <v>h</v>
          </cell>
          <cell r="F2606">
            <v>8.9396900000000006</v>
          </cell>
          <cell r="I2606" t="str">
            <v>b.1.071</v>
          </cell>
        </row>
        <row r="2607">
          <cell r="A2607" t="str">
            <v>PE009</v>
          </cell>
          <cell r="B2607" t="str">
            <v>INCIDENZA MATERIALE VARIO</v>
          </cell>
          <cell r="D2607" t="str">
            <v>%</v>
          </cell>
          <cell r="F2607">
            <v>0.05</v>
          </cell>
        </row>
        <row r="2608">
          <cell r="A2608" t="str">
            <v>PE010</v>
          </cell>
          <cell r="B2608" t="str">
            <v>AUTOGRU DA TONN 80</v>
          </cell>
          <cell r="D2608" t="str">
            <v>h</v>
          </cell>
          <cell r="F2608">
            <v>64.485619999999997</v>
          </cell>
          <cell r="I2608" t="str">
            <v>b.1.019</v>
          </cell>
        </row>
        <row r="2609">
          <cell r="A2609" t="str">
            <v>PE011</v>
          </cell>
          <cell r="B2609" t="str">
            <v>bitume alto modulo</v>
          </cell>
          <cell r="D2609" t="str">
            <v>kg</v>
          </cell>
          <cell r="F2609">
            <v>0.59</v>
          </cell>
          <cell r="I2609" t="str">
            <v>178.a</v>
          </cell>
        </row>
        <row r="2610">
          <cell r="A2610" t="str">
            <v>PE012</v>
          </cell>
          <cell r="B2610" t="str">
            <v>Filler minerale</v>
          </cell>
          <cell r="D2610" t="str">
            <v>kg</v>
          </cell>
          <cell r="F2610">
            <v>7.0000000000000007E-2</v>
          </cell>
          <cell r="I2610" t="str">
            <v xml:space="preserve">178.b </v>
          </cell>
        </row>
        <row r="2611">
          <cell r="A2611" t="str">
            <v>PE013</v>
          </cell>
          <cell r="B2611" t="str">
            <v>Primer per bitume</v>
          </cell>
          <cell r="D2611" t="str">
            <v>kg</v>
          </cell>
          <cell r="F2611">
            <v>0.25</v>
          </cell>
          <cell r="I2611" t="str">
            <v xml:space="preserve">178.c </v>
          </cell>
        </row>
        <row r="2612">
          <cell r="A2612" t="str">
            <v>PE014</v>
          </cell>
          <cell r="B2612" t="str">
            <v>Impianto produzione conglomerato bituminoso</v>
          </cell>
          <cell r="D2612" t="str">
            <v>h</v>
          </cell>
          <cell r="F2612">
            <v>1476.03</v>
          </cell>
          <cell r="I2612" t="str">
            <v>110.a</v>
          </cell>
        </row>
        <row r="2613">
          <cell r="A2613" t="str">
            <v>PE015</v>
          </cell>
          <cell r="B2613" t="str">
            <v xml:space="preserve">Impianto supplementare per dosatura additivi minerali - </v>
          </cell>
          <cell r="D2613" t="str">
            <v>h</v>
          </cell>
          <cell r="F2613">
            <v>642.99</v>
          </cell>
          <cell r="I2613" t="str">
            <v>110.b</v>
          </cell>
        </row>
        <row r="2614">
          <cell r="A2614" t="str">
            <v>PE016</v>
          </cell>
          <cell r="B2614" t="str">
            <v xml:space="preserve">Autofurgone o autocarro anche a cassa ribaltabile di portata utile fino a t 2 - </v>
          </cell>
          <cell r="D2614" t="str">
            <v>h</v>
          </cell>
          <cell r="F2614">
            <v>21.69</v>
          </cell>
          <cell r="I2614" t="str">
            <v>101</v>
          </cell>
        </row>
        <row r="2615">
          <cell r="A2615" t="str">
            <v>PE017</v>
          </cell>
          <cell r="B2615" t="str">
            <v xml:space="preserve">Motocompressore d'aria, corredato da uno o più martelli perforatori o demolitori, a richiesta della D.L., solo escluso gli operatori ai martelli: da l/min 8000. - </v>
          </cell>
          <cell r="D2615" t="str">
            <v>h</v>
          </cell>
          <cell r="F2615">
            <v>17.97</v>
          </cell>
          <cell r="I2615" t="str">
            <v>127.b</v>
          </cell>
        </row>
        <row r="2616">
          <cell r="A2616" t="str">
            <v>PE018</v>
          </cell>
          <cell r="B2616" t="str">
            <v xml:space="preserve">Autocarro, anche a cassa ribaltabile, o autocisterna, di portata utile da t 2 a t 4. - </v>
          </cell>
          <cell r="D2616" t="str">
            <v>h</v>
          </cell>
          <cell r="F2616">
            <v>26.24</v>
          </cell>
          <cell r="I2616" t="str">
            <v>102</v>
          </cell>
        </row>
        <row r="2617">
          <cell r="A2617" t="str">
            <v>PE019</v>
          </cell>
          <cell r="B2617" t="str">
            <v xml:space="preserve">Spruzzatrice semovente per emulsione - </v>
          </cell>
          <cell r="D2617" t="str">
            <v>h</v>
          </cell>
          <cell r="F2617">
            <v>27.29</v>
          </cell>
          <cell r="I2617" t="str">
            <v>110.c</v>
          </cell>
        </row>
        <row r="2618">
          <cell r="A2618" t="str">
            <v>PE020</v>
          </cell>
          <cell r="B2618" t="str">
            <v>Canaletta prefabbricata tipo C 404 - franco stabilimento</v>
          </cell>
          <cell r="D2618" t="str">
            <v>ml</v>
          </cell>
          <cell r="F2618">
            <v>64</v>
          </cell>
          <cell r="I2618" t="str">
            <v>fornitura</v>
          </cell>
        </row>
        <row r="2619">
          <cell r="A2619" t="str">
            <v>PE021</v>
          </cell>
          <cell r="B2619" t="str">
            <v>Canaletta prefabbricata tipo C 40 - franco stabilimento</v>
          </cell>
          <cell r="D2619" t="str">
            <v>ml</v>
          </cell>
          <cell r="F2619">
            <v>133</v>
          </cell>
          <cell r="I2619" t="str">
            <v>fornitura</v>
          </cell>
        </row>
        <row r="2620">
          <cell r="A2620" t="str">
            <v>PE022</v>
          </cell>
          <cell r="B2620" t="str">
            <v>Canaletta prefabbricata tipo C 60 - franco stabilimento</v>
          </cell>
          <cell r="D2620" t="str">
            <v>ml</v>
          </cell>
          <cell r="F2620">
            <v>149</v>
          </cell>
          <cell r="I2620" t="str">
            <v>fornitura</v>
          </cell>
        </row>
        <row r="2621">
          <cell r="A2621" t="str">
            <v>PE023</v>
          </cell>
          <cell r="B2621" t="str">
            <v>Canaletta prefabbricata tipo C 80 - franco stabilimento</v>
          </cell>
          <cell r="D2621" t="str">
            <v>ml</v>
          </cell>
          <cell r="F2621">
            <v>174</v>
          </cell>
          <cell r="I2621" t="str">
            <v>fornitura</v>
          </cell>
        </row>
        <row r="2622">
          <cell r="A2622" t="str">
            <v>PE024</v>
          </cell>
          <cell r="B2622" t="str">
            <v>Canaletta prefabbricata tipo C 100 - franco stabilimento</v>
          </cell>
          <cell r="D2622" t="str">
            <v>ml</v>
          </cell>
          <cell r="F2622">
            <v>175</v>
          </cell>
          <cell r="I2622" t="str">
            <v>fornitura</v>
          </cell>
        </row>
        <row r="2623">
          <cell r="A2623" t="str">
            <v>PE025</v>
          </cell>
          <cell r="B2623" t="str">
            <v>Sifone prefabbricato tipo S1 - franco stabilimento</v>
          </cell>
          <cell r="D2623" t="str">
            <v>cad</v>
          </cell>
          <cell r="F2623">
            <v>1125</v>
          </cell>
          <cell r="I2623" t="str">
            <v>fornitura</v>
          </cell>
        </row>
        <row r="2624">
          <cell r="A2624" t="str">
            <v>PE026</v>
          </cell>
          <cell r="B2624" t="str">
            <v>Graniglia 1° categoria CLA 45 LA &lt; mm 20 delle Norme C.N.R.</v>
          </cell>
          <cell r="D2624" t="str">
            <v>mc</v>
          </cell>
          <cell r="F2624">
            <v>66.11</v>
          </cell>
          <cell r="I2624" t="str">
            <v>167.c</v>
          </cell>
        </row>
        <row r="2625">
          <cell r="A2625" t="str">
            <v>PE027</v>
          </cell>
          <cell r="B2625" t="str">
            <v>Emulsione bituminosa al 60-65% (acida).</v>
          </cell>
          <cell r="D2625" t="str">
            <v>kg</v>
          </cell>
          <cell r="F2625">
            <v>0.19</v>
          </cell>
          <cell r="I2625" t="str">
            <v>178</v>
          </cell>
        </row>
        <row r="2626">
          <cell r="A2626" t="str">
            <v>PE028</v>
          </cell>
          <cell r="B2626" t="str">
            <v xml:space="preserve">Sabbia granita - </v>
          </cell>
          <cell r="D2626" t="str">
            <v>mc</v>
          </cell>
          <cell r="F2626">
            <v>50.35</v>
          </cell>
          <cell r="I2626" t="str">
            <v>163.a</v>
          </cell>
        </row>
        <row r="2627">
          <cell r="A2627" t="str">
            <v>PE029</v>
          </cell>
          <cell r="B2627" t="str">
            <v xml:space="preserve">Sabbia lavata di cava, di frantoio o di fiume, con elementi di dimensioni fino a mm 5. - </v>
          </cell>
          <cell r="D2627" t="str">
            <v>mc</v>
          </cell>
          <cell r="F2627">
            <v>17.3</v>
          </cell>
          <cell r="I2627" t="str">
            <v>163</v>
          </cell>
        </row>
        <row r="2628">
          <cell r="A2628" t="str">
            <v>PE030</v>
          </cell>
          <cell r="B2628" t="str">
            <v xml:space="preserve">Fibre fiocco bitume - </v>
          </cell>
          <cell r="D2628" t="str">
            <v>kg</v>
          </cell>
          <cell r="F2628">
            <v>2.0699999999999998</v>
          </cell>
          <cell r="I2628" t="str">
            <v>178.d</v>
          </cell>
        </row>
        <row r="2629">
          <cell r="A2629" t="str">
            <v>PE031</v>
          </cell>
          <cell r="B2629" t="str">
            <v xml:space="preserve">Gas GPL - </v>
          </cell>
          <cell r="D2629" t="str">
            <v>kg</v>
          </cell>
          <cell r="F2629">
            <v>0.26</v>
          </cell>
          <cell r="I2629" t="str">
            <v>178.e</v>
          </cell>
        </row>
        <row r="2630">
          <cell r="A2630" t="str">
            <v>PE032</v>
          </cell>
          <cell r="B2630" t="str">
            <v xml:space="preserve">Vibrofinitrice HP 100 - </v>
          </cell>
          <cell r="D2630" t="str">
            <v>h</v>
          </cell>
          <cell r="F2630">
            <v>235.92</v>
          </cell>
          <cell r="I2630" t="str">
            <v>110.d</v>
          </cell>
        </row>
        <row r="2631">
          <cell r="A2631" t="str">
            <v>PE033</v>
          </cell>
          <cell r="B2631" t="str">
            <v xml:space="preserve">Rullo vibrante semovente del peso fino a t 15, con motore da KW 118. - </v>
          </cell>
          <cell r="D2631" t="str">
            <v>h</v>
          </cell>
          <cell r="F2631">
            <v>32.28</v>
          </cell>
          <cell r="I2631" t="str">
            <v>120</v>
          </cell>
        </row>
        <row r="2632">
          <cell r="A2632" t="str">
            <v>PE034</v>
          </cell>
          <cell r="B2632" t="str">
            <v xml:space="preserve">Autotreno o autoarticolato, anche a cassa ribaltabile, di portata utile complessiva da t 20 a t 25. - </v>
          </cell>
          <cell r="D2632" t="str">
            <v>h</v>
          </cell>
          <cell r="F2632">
            <v>57.84</v>
          </cell>
          <cell r="I2632" t="str">
            <v>106</v>
          </cell>
        </row>
        <row r="2633">
          <cell r="A2633" t="str">
            <v>PE035</v>
          </cell>
          <cell r="B2633" t="str">
            <v xml:space="preserve">Pala caricatrice gommata articolata con motore da KW 130, con benna della capacità di mc 2.70. - </v>
          </cell>
          <cell r="D2633" t="str">
            <v>h</v>
          </cell>
          <cell r="F2633">
            <v>47.51</v>
          </cell>
          <cell r="I2633" t="str">
            <v>114</v>
          </cell>
        </row>
        <row r="2634">
          <cell r="A2634" t="str">
            <v>PE036</v>
          </cell>
          <cell r="B2634" t="str">
            <v xml:space="preserve">Autofurgone o autocarro anche a cassa ribaltabile di portata utile fino a t 2 - </v>
          </cell>
          <cell r="D2634" t="str">
            <v>h</v>
          </cell>
          <cell r="F2634">
            <v>21.69</v>
          </cell>
          <cell r="I2634" t="str">
            <v>102</v>
          </cell>
        </row>
        <row r="2635">
          <cell r="A2635" t="str">
            <v>PE037</v>
          </cell>
        </row>
        <row r="2636">
          <cell r="A2636" t="str">
            <v>PE038</v>
          </cell>
          <cell r="B2636" t="str">
            <v xml:space="preserve">Spruzzatrice semovente per emulsione - </v>
          </cell>
          <cell r="D2636" t="str">
            <v>h</v>
          </cell>
          <cell r="F2636">
            <v>27.29</v>
          </cell>
          <cell r="I2636" t="str">
            <v>110.c</v>
          </cell>
        </row>
        <row r="2637">
          <cell r="A2637" t="str">
            <v>PE039</v>
          </cell>
          <cell r="B2637" t="str">
            <v>Pannello prefabbricato BP3 misto in cls, metallo e PMMA h=7,50</v>
          </cell>
          <cell r="D2637" t="str">
            <v>ml</v>
          </cell>
          <cell r="F2637">
            <v>990</v>
          </cell>
          <cell r="I2637" t="str">
            <v>fornitura</v>
          </cell>
        </row>
        <row r="2638">
          <cell r="A2638" t="str">
            <v>PE040</v>
          </cell>
          <cell r="B2638" t="str">
            <v>Pannello prefabbricato BP1 misto in cls e metallo h=4,00</v>
          </cell>
          <cell r="D2638" t="str">
            <v>ml</v>
          </cell>
          <cell r="F2638">
            <v>528</v>
          </cell>
          <cell r="I2638" t="str">
            <v>fornitura</v>
          </cell>
        </row>
        <row r="2639">
          <cell r="A2639" t="str">
            <v>PE041</v>
          </cell>
          <cell r="B2639" t="str">
            <v>Pannello prefabbricato BP2 misto in cls, metallo e PMMA h=6,00</v>
          </cell>
          <cell r="D2639" t="str">
            <v>ml</v>
          </cell>
          <cell r="F2639">
            <v>862</v>
          </cell>
          <cell r="I2639" t="str">
            <v>fornitura</v>
          </cell>
        </row>
        <row r="2640">
          <cell r="A2640" t="str">
            <v>PE042</v>
          </cell>
          <cell r="B2640" t="str">
            <v xml:space="preserve">filo di ferro </v>
          </cell>
          <cell r="D2640" t="str">
            <v>kg</v>
          </cell>
          <cell r="F2640">
            <v>0.28999999999999998</v>
          </cell>
          <cell r="I2640" t="str">
            <v>a.3.34 anas</v>
          </cell>
        </row>
        <row r="2641">
          <cell r="A2641" t="str">
            <v>PE043</v>
          </cell>
          <cell r="B2641" t="str">
            <v>trasporto acciai dalla ferriera</v>
          </cell>
          <cell r="D2641" t="str">
            <v>inc</v>
          </cell>
          <cell r="F2641">
            <v>3.4000000000000002E-2</v>
          </cell>
          <cell r="I2641" t="str">
            <v>a.11.05.1 anas</v>
          </cell>
        </row>
        <row r="2642">
          <cell r="A2642" t="str">
            <v>PE044</v>
          </cell>
          <cell r="B2642" t="str">
            <v>maggiorazione extra diametro</v>
          </cell>
          <cell r="D2642" t="str">
            <v>kg</v>
          </cell>
          <cell r="F2642">
            <v>0.16200000000000001</v>
          </cell>
          <cell r="I2642" t="str">
            <v>a.3.15 anas</v>
          </cell>
          <cell r="J2642">
            <v>0.09</v>
          </cell>
          <cell r="K2642" t="str">
            <v>listino CC Brescia</v>
          </cell>
        </row>
        <row r="2643">
          <cell r="A2643" t="str">
            <v>PE045</v>
          </cell>
          <cell r="B2643" t="str">
            <v>tondino acciaio tipo FE B 44k</v>
          </cell>
          <cell r="D2643" t="str">
            <v>kg</v>
          </cell>
          <cell r="F2643">
            <v>0.31</v>
          </cell>
          <cell r="I2643" t="str">
            <v>a.3.10 anas</v>
          </cell>
          <cell r="J2643">
            <v>0.13</v>
          </cell>
        </row>
        <row r="2644">
          <cell r="A2644" t="str">
            <v>PE046</v>
          </cell>
          <cell r="B2644" t="str">
            <v>autocarro da q.li 40 a 60</v>
          </cell>
          <cell r="D2644" t="str">
            <v>h</v>
          </cell>
          <cell r="F2644">
            <v>33.31427</v>
          </cell>
          <cell r="I2644" t="str">
            <v>b.1.003 anas</v>
          </cell>
        </row>
        <row r="2645">
          <cell r="A2645" t="str">
            <v>PE047</v>
          </cell>
          <cell r="B2645" t="str">
            <v>pala caricatrice gommata da HP 70</v>
          </cell>
          <cell r="D2645" t="str">
            <v>h</v>
          </cell>
          <cell r="F2645">
            <v>35.094790000000003</v>
          </cell>
          <cell r="I2645" t="str">
            <v>b.1.030 anas</v>
          </cell>
        </row>
        <row r="2646">
          <cell r="A2646" t="str">
            <v>PE048</v>
          </cell>
          <cell r="B2646" t="str">
            <v>piegetrice e troncatrice</v>
          </cell>
          <cell r="D2646" t="str">
            <v>h</v>
          </cell>
          <cell r="F2646">
            <v>28.082270000000001</v>
          </cell>
          <cell r="I2646" t="str">
            <v>b.1.178 anas</v>
          </cell>
        </row>
        <row r="2647">
          <cell r="A2647" t="str">
            <v>PE049</v>
          </cell>
          <cell r="B2647" t="str">
            <v>acciaio "CORTEN" Fe 510</v>
          </cell>
          <cell r="D2647" t="str">
            <v>kg</v>
          </cell>
          <cell r="F2647">
            <v>0.67999999999999994</v>
          </cell>
          <cell r="I2647" t="str">
            <v>a.3.02 anas</v>
          </cell>
          <cell r="J2647">
            <v>0.43</v>
          </cell>
          <cell r="K2647">
            <v>0.65</v>
          </cell>
        </row>
        <row r="2648">
          <cell r="A2648" t="str">
            <v>PE050</v>
          </cell>
          <cell r="B2648" t="str">
            <v>trasporto a piè d'opera</v>
          </cell>
          <cell r="D2648" t="str">
            <v>kg</v>
          </cell>
          <cell r="F2648">
            <v>3.4000000000000002E-2</v>
          </cell>
          <cell r="I2648" t="str">
            <v>a.11.03.1 anas</v>
          </cell>
        </row>
        <row r="2649">
          <cell r="A2649" t="str">
            <v>PE051</v>
          </cell>
          <cell r="B2649" t="str">
            <v>gru a portale di 120 ton</v>
          </cell>
          <cell r="D2649" t="str">
            <v>h</v>
          </cell>
          <cell r="F2649">
            <v>56.273319999999998</v>
          </cell>
          <cell r="I2649" t="str">
            <v>b.1.022 anas</v>
          </cell>
        </row>
        <row r="2650">
          <cell r="A2650" t="str">
            <v>PE052</v>
          </cell>
          <cell r="B2650" t="str">
            <v>autoarticolato 200 ql</v>
          </cell>
          <cell r="D2650" t="str">
            <v>h</v>
          </cell>
          <cell r="F2650">
            <v>49.004620000000003</v>
          </cell>
          <cell r="I2650" t="str">
            <v>b.1.006 anas</v>
          </cell>
        </row>
        <row r="2651">
          <cell r="A2651" t="str">
            <v>PE053</v>
          </cell>
          <cell r="B2651" t="str">
            <v>attrezzatura varo conci</v>
          </cell>
          <cell r="D2651" t="str">
            <v>h</v>
          </cell>
          <cell r="F2651">
            <v>1675.6743300000001</v>
          </cell>
          <cell r="I2651" t="str">
            <v>b.2.240</v>
          </cell>
        </row>
        <row r="2652">
          <cell r="A2652" t="str">
            <v>PE054</v>
          </cell>
          <cell r="B2652" t="str">
            <v>Sovrapprezzo alla voce "PE049" per impiego di acciaio non autoprotetto Fe 510,  in sostituzione dell'acciaio Corten, comprendente la verniciatura protettiva, con il ciclo per superfici a vista previsto in progetto.</v>
          </cell>
          <cell r="D2652" t="str">
            <v>kg</v>
          </cell>
          <cell r="F2652">
            <v>0.1</v>
          </cell>
          <cell r="I2652" t="str">
            <v>345.10a spea</v>
          </cell>
        </row>
        <row r="2653">
          <cell r="A2653" t="str">
            <v>PE055</v>
          </cell>
          <cell r="B2653" t="str">
            <v>Sabbiatura</v>
          </cell>
          <cell r="D2653" t="str">
            <v>mq</v>
          </cell>
          <cell r="F2653">
            <v>6.88</v>
          </cell>
          <cell r="I2653" t="str">
            <v>analisi spea</v>
          </cell>
        </row>
        <row r="2654">
          <cell r="A2654" t="str">
            <v>PE056</v>
          </cell>
          <cell r="B2654" t="str">
            <v>Verniciatura acciaio</v>
          </cell>
          <cell r="D2654" t="str">
            <v>mq</v>
          </cell>
          <cell r="F2654">
            <v>8.4</v>
          </cell>
          <cell r="I2654" t="str">
            <v>CCIAA B13.04.495.a</v>
          </cell>
        </row>
        <row r="2655">
          <cell r="A2655" t="str">
            <v>PE057</v>
          </cell>
          <cell r="B2655" t="str">
            <v>attrezzatura di cantiere per pali trivellati d, 800 - 1200</v>
          </cell>
          <cell r="D2655" t="str">
            <v>h</v>
          </cell>
          <cell r="F2655">
            <v>2853.4244999999996</v>
          </cell>
          <cell r="I2655" t="str">
            <v>a.10.4.1 anas</v>
          </cell>
        </row>
        <row r="2656">
          <cell r="A2656" t="str">
            <v>PE058</v>
          </cell>
          <cell r="B2656" t="str">
            <v>Trave prefabbricata precompressa tipo SCAC 160/100/240 - f.cantiere</v>
          </cell>
          <cell r="D2656" t="str">
            <v>ml</v>
          </cell>
          <cell r="F2656">
            <v>480</v>
          </cell>
          <cell r="I2656" t="str">
            <v>offerta Scac del 24/5/04</v>
          </cell>
        </row>
        <row r="2657">
          <cell r="A2657" t="str">
            <v>PE059</v>
          </cell>
          <cell r="B2657" t="str">
            <v>Operazione di varo con autogru (escluso manovalanza)</v>
          </cell>
          <cell r="D2657" t="str">
            <v>ml</v>
          </cell>
          <cell r="F2657">
            <v>50</v>
          </cell>
          <cell r="I2657" t="str">
            <v>offerta Scac del 24/5/04</v>
          </cell>
        </row>
        <row r="2658">
          <cell r="A2658" t="str">
            <v>PE060</v>
          </cell>
          <cell r="B2658" t="str">
            <v>Canaletta prefabbricata tipo C 403 - franco stabilimento</v>
          </cell>
          <cell r="D2658" t="str">
            <v>ml</v>
          </cell>
          <cell r="F2658">
            <v>67.2</v>
          </cell>
          <cell r="I2658" t="str">
            <v>fornitura</v>
          </cell>
        </row>
        <row r="2659">
          <cell r="A2659" t="str">
            <v>PE061</v>
          </cell>
          <cell r="B2659" t="str">
            <v>Canaletta prefabbricata tipo C 100P - franco stabilimento</v>
          </cell>
          <cell r="D2659" t="str">
            <v>ml</v>
          </cell>
          <cell r="F2659">
            <v>183.75</v>
          </cell>
          <cell r="I2659" t="str">
            <v>fornitura</v>
          </cell>
        </row>
        <row r="2660">
          <cell r="A2660" t="str">
            <v>PE062</v>
          </cell>
          <cell r="B2660" t="str">
            <v>Canaletta prefabbricata tipo CS 100 - franco stabilimento</v>
          </cell>
          <cell r="D2660" t="str">
            <v>ml</v>
          </cell>
          <cell r="F2660">
            <v>192.50000000000003</v>
          </cell>
          <cell r="I2660" t="str">
            <v>fornitura</v>
          </cell>
        </row>
        <row r="2661">
          <cell r="A2661" t="str">
            <v>PE063</v>
          </cell>
          <cell r="B2661" t="str">
            <v>Canaletta prefabbricata tipo C 80R - franco stabilimento</v>
          </cell>
          <cell r="D2661" t="str">
            <v>ml</v>
          </cell>
          <cell r="F2661">
            <v>182.70000000000002</v>
          </cell>
          <cell r="I2661" t="str">
            <v>fornitura</v>
          </cell>
        </row>
        <row r="2662">
          <cell r="A2662" t="str">
            <v>PE064</v>
          </cell>
          <cell r="B2662" t="str">
            <v>Tubo acciaio di grande diametro per infissione a spinta</v>
          </cell>
          <cell r="D2662" t="str">
            <v>kg</v>
          </cell>
          <cell r="F2662">
            <v>1.25</v>
          </cell>
          <cell r="I2662" t="str">
            <v>offerta</v>
          </cell>
        </row>
        <row r="2663">
          <cell r="A2663" t="str">
            <v>PE065</v>
          </cell>
          <cell r="B2663" t="str">
            <v>Impianto e spianto cantiere di spinta</v>
          </cell>
          <cell r="D2663" t="str">
            <v>a corpo</v>
          </cell>
          <cell r="F2663">
            <v>1600</v>
          </cell>
          <cell r="I2663" t="str">
            <v>offerta</v>
          </cell>
        </row>
        <row r="2664">
          <cell r="A2664" t="str">
            <v>PE066</v>
          </cell>
          <cell r="B2664" t="str">
            <v>Martinetti oleodinamici per spinta</v>
          </cell>
          <cell r="D2664" t="str">
            <v>ml</v>
          </cell>
          <cell r="F2664">
            <v>570</v>
          </cell>
          <cell r="I2664" t="str">
            <v>offerta</v>
          </cell>
        </row>
        <row r="2665">
          <cell r="A2665" t="str">
            <v>PE067</v>
          </cell>
          <cell r="B2665" t="str">
            <v>Pannello metacrilato sp 15 mm</v>
          </cell>
          <cell r="D2665" t="str">
            <v>mq</v>
          </cell>
          <cell r="F2665">
            <v>144.61000000000001</v>
          </cell>
        </row>
        <row r="2666">
          <cell r="A2666" t="str">
            <v>PE068</v>
          </cell>
        </row>
        <row r="2667">
          <cell r="A2667" t="str">
            <v>PE069</v>
          </cell>
        </row>
        <row r="2668">
          <cell r="A2668" t="str">
            <v>PE070</v>
          </cell>
        </row>
        <row r="2669">
          <cell r="A2669" t="str">
            <v>PE071</v>
          </cell>
        </row>
        <row r="2670">
          <cell r="A2670" t="str">
            <v>PE072</v>
          </cell>
        </row>
        <row r="2671">
          <cell r="A2671" t="str">
            <v>PE099</v>
          </cell>
          <cell r="B2671" t="str">
            <v>materiale di consumo vario</v>
          </cell>
          <cell r="D2671" t="str">
            <v>ff</v>
          </cell>
          <cell r="F2671">
            <v>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7.1 (2)"/>
      <sheetName val="Categorie"/>
      <sheetName val="MANOP"/>
      <sheetName val="MATER"/>
      <sheetName val="NOLI"/>
      <sheetName val="BASE"/>
      <sheetName val="BASE1"/>
      <sheetName val="308.1d"/>
      <sheetName val="308.2d"/>
      <sheetName val="308.3d"/>
      <sheetName val="337.c"/>
      <sheetName val="337.d"/>
      <sheetName val="345.c"/>
      <sheetName val="345.c1"/>
      <sheetName val="345.c2"/>
      <sheetName val="345.c3"/>
      <sheetName val="351.e"/>
      <sheetName val="394.a"/>
      <sheetName val="373.f"/>
      <sheetName val="612.d"/>
      <sheetName val="612.g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COD.</v>
          </cell>
          <cell r="B2" t="str">
            <v>DESCRIZIONE</v>
          </cell>
          <cell r="C2" t="str">
            <v>U.M.</v>
          </cell>
          <cell r="D2" t="str">
            <v>COSTO</v>
          </cell>
        </row>
        <row r="3">
          <cell r="A3" t="str">
            <v>b.1.003</v>
          </cell>
          <cell r="B3" t="str">
            <v>Autocarro da Q.li 40 a Q.li 60</v>
          </cell>
          <cell r="C3" t="str">
            <v>ora</v>
          </cell>
          <cell r="D3">
            <v>53450</v>
          </cell>
        </row>
        <row r="4">
          <cell r="A4" t="str">
            <v>b.1.022</v>
          </cell>
          <cell r="B4" t="str">
            <v>Gru a portale della portata di 120 Ton</v>
          </cell>
          <cell r="C4" t="str">
            <v>ora</v>
          </cell>
          <cell r="D4">
            <v>97050</v>
          </cell>
        </row>
        <row r="5">
          <cell r="A5" t="str">
            <v>b.1.006</v>
          </cell>
          <cell r="B5" t="str">
            <v>Autoarticolato di portata superiore a Q.li 200</v>
          </cell>
          <cell r="C5" t="str">
            <v>ora</v>
          </cell>
          <cell r="D5">
            <v>80800</v>
          </cell>
        </row>
        <row r="6">
          <cell r="A6" t="str">
            <v>b.1.019</v>
          </cell>
          <cell r="B6" t="str">
            <v>Autogru da Ton 80</v>
          </cell>
          <cell r="C6" t="str">
            <v>ora</v>
          </cell>
          <cell r="D6">
            <v>110100</v>
          </cell>
        </row>
        <row r="7">
          <cell r="A7" t="str">
            <v>b.1.071</v>
          </cell>
          <cell r="B7" t="str">
            <v>Gruppo elettrogeno da Kw 25</v>
          </cell>
          <cell r="C7" t="str">
            <v>ora</v>
          </cell>
          <cell r="D7">
            <v>14150</v>
          </cell>
        </row>
        <row r="8">
          <cell r="A8" t="str">
            <v>b.1.031</v>
          </cell>
          <cell r="B8" t="str">
            <v>Pala caricatrice gommata da mc 2.54</v>
          </cell>
          <cell r="C8" t="str">
            <v>ora</v>
          </cell>
          <cell r="D8">
            <v>83900</v>
          </cell>
        </row>
        <row r="9">
          <cell r="A9" t="str">
            <v>b.1.200</v>
          </cell>
          <cell r="B9" t="str">
            <v>Spruzzatrice di leganti</v>
          </cell>
          <cell r="C9" t="str">
            <v>ora</v>
          </cell>
          <cell r="D9">
            <v>79250</v>
          </cell>
        </row>
        <row r="10">
          <cell r="A10" t="str">
            <v>a.10.061</v>
          </cell>
          <cell r="B10" t="str">
            <v>Trasp. attrezzatura per micropali e tiranti</v>
          </cell>
          <cell r="C10" t="str">
            <v>Corpo</v>
          </cell>
          <cell r="D10">
            <v>2975000</v>
          </cell>
        </row>
        <row r="11">
          <cell r="A11" t="str">
            <v>b.1.026</v>
          </cell>
          <cell r="B11" t="str">
            <v>Apripista della portata fino ad HP 180</v>
          </cell>
          <cell r="C11" t="str">
            <v>ora</v>
          </cell>
          <cell r="D11">
            <v>92900</v>
          </cell>
        </row>
        <row r="12">
          <cell r="A12" t="str">
            <v>b.1.103</v>
          </cell>
          <cell r="B12" t="str">
            <v>Attrezzatura perforaz. pali piccolo diametro</v>
          </cell>
          <cell r="C12" t="str">
            <v>ora</v>
          </cell>
          <cell r="D12">
            <v>116700</v>
          </cell>
        </row>
        <row r="13">
          <cell r="A13" t="str">
            <v>b.1.151</v>
          </cell>
          <cell r="B13" t="str">
            <v>Gruppo per iniezioni di malte all'aperto</v>
          </cell>
          <cell r="C13" t="str">
            <v>ora</v>
          </cell>
          <cell r="D13">
            <v>116800</v>
          </cell>
        </row>
        <row r="14">
          <cell r="A14" t="str">
            <v>a.12.1.1</v>
          </cell>
          <cell r="B14" t="str">
            <v>Indennità di discarica</v>
          </cell>
          <cell r="C14" t="str">
            <v>mc</v>
          </cell>
          <cell r="D14">
            <v>1620</v>
          </cell>
        </row>
        <row r="15">
          <cell r="A15" t="str">
            <v>a.13.02.1</v>
          </cell>
          <cell r="B15" t="str">
            <v>Prelievo campioni indisturbati</v>
          </cell>
          <cell r="C15" t="str">
            <v>nr</v>
          </cell>
          <cell r="D15">
            <v>131800</v>
          </cell>
        </row>
        <row r="16">
          <cell r="A16" t="str">
            <v>b.1.030</v>
          </cell>
          <cell r="B16" t="str">
            <v>Pala caricatrice gommata da HP 70 - mc 1.00</v>
          </cell>
          <cell r="C16" t="str">
            <v>ora</v>
          </cell>
          <cell r="D16">
            <v>57500</v>
          </cell>
        </row>
        <row r="17">
          <cell r="A17" t="str">
            <v>b.1.178</v>
          </cell>
          <cell r="B17" t="str">
            <v>Piegatrice e troncatrice meccanica</v>
          </cell>
          <cell r="C17" t="str">
            <v>ora</v>
          </cell>
          <cell r="D17">
            <v>47850</v>
          </cell>
        </row>
        <row r="18">
          <cell r="A18" t="str">
            <v>b.1.018</v>
          </cell>
          <cell r="B18" t="str">
            <v>Autogru da Ton 22</v>
          </cell>
          <cell r="C18" t="str">
            <v>ora</v>
          </cell>
          <cell r="D18">
            <v>67950</v>
          </cell>
        </row>
        <row r="49">
          <cell r="A49" t="str">
            <v>ULTIMA RIGA - DA NON USARE - SI POSSONO INSERIRE RIGHE IN ALTO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rsonale"/>
      <sheetName val="Tabelle per CSA (bs)"/>
      <sheetName val="Tabelle per CSA (ba)"/>
      <sheetName val="Tabella per CSA (€)"/>
      <sheetName val="Quantità"/>
      <sheetName val="BS.a"/>
      <sheetName val="BS.b"/>
      <sheetName val="BS.c"/>
      <sheetName val="BS.d"/>
      <sheetName val="BS.e"/>
      <sheetName val="BA.01"/>
      <sheetName val="CA,01"/>
      <sheetName val="PR.01"/>
      <sheetName val="PR.02"/>
      <sheetName val="PR.03"/>
      <sheetName val="n. Pull-out e Serraggi"/>
      <sheetName val="Analisi"/>
      <sheetName val="PREZZI PESATI"/>
      <sheetName val="BASE GARA (temp)"/>
      <sheetName val="BASE GARA"/>
      <sheetName val="DDT"/>
      <sheetName val="ELENCO PREZZI"/>
      <sheetName val="TAB Q PER CSA"/>
      <sheetName val="DT1"/>
      <sheetName val="DT2"/>
      <sheetName val="DT3"/>
      <sheetName val="DT4"/>
      <sheetName val="DT5"/>
      <sheetName val="DT6"/>
      <sheetName val="DT7"/>
      <sheetName val="DT8"/>
      <sheetName val="DT9"/>
      <sheetName val="% MO DDT"/>
      <sheetName val="DT1+DT2 (OLD)"/>
      <sheetName val="DT1+DT2 (NEW)"/>
      <sheetName val="DT3+DT4+DT9"/>
      <sheetName val="DT5+DT6+DT7+DT8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Ispezione visiva approfondita barriera New Jersey in cls 
(senza manicotto / terra interposta / bordo laterale)</v>
          </cell>
        </row>
        <row r="5">
          <cell r="L5" t="str">
            <v>BS.a</v>
          </cell>
        </row>
      </sheetData>
      <sheetData sheetId="6">
        <row r="2">
          <cell r="A2" t="str">
            <v>Ispezione visiva approfondita barriera bordo laterale in acciaio</v>
          </cell>
        </row>
        <row r="5">
          <cell r="L5" t="str">
            <v>BS.b</v>
          </cell>
        </row>
      </sheetData>
      <sheetData sheetId="7">
        <row r="2">
          <cell r="A2" t="str">
            <v>Ispezione visiva approfondita barriera bordo ponte in acciaio</v>
          </cell>
        </row>
        <row r="5">
          <cell r="L5" t="str">
            <v>BS.c</v>
          </cell>
        </row>
      </sheetData>
      <sheetData sheetId="8">
        <row r="2">
          <cell r="A2" t="str">
            <v>Ispezione visiva approfondita barriera New Jersey in cls 
(con manicotto / monofilare)</v>
          </cell>
        </row>
        <row r="5">
          <cell r="L5" t="str">
            <v>BS.d</v>
          </cell>
        </row>
      </sheetData>
      <sheetData sheetId="9">
        <row r="2">
          <cell r="A2" t="str">
            <v>Ispezione visiva approfondita barriera integrata</v>
          </cell>
        </row>
        <row r="5">
          <cell r="L5" t="str">
            <v>BS.e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4">
          <cell r="V24">
            <v>1081419.6709729224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7">
          <cell r="K7">
            <v>340857</v>
          </cell>
        </row>
      </sheetData>
      <sheetData sheetId="26">
        <row r="7">
          <cell r="K7">
            <v>34964</v>
          </cell>
        </row>
      </sheetData>
      <sheetData sheetId="27">
        <row r="7">
          <cell r="K7">
            <v>133600.5</v>
          </cell>
        </row>
      </sheetData>
      <sheetData sheetId="28">
        <row r="7">
          <cell r="K7">
            <v>118826.5</v>
          </cell>
        </row>
      </sheetData>
      <sheetData sheetId="29">
        <row r="7">
          <cell r="K7">
            <v>105702</v>
          </cell>
        </row>
      </sheetData>
      <sheetData sheetId="30">
        <row r="7">
          <cell r="K7">
            <v>2990.5</v>
          </cell>
        </row>
      </sheetData>
      <sheetData sheetId="31">
        <row r="7">
          <cell r="K7">
            <v>6596</v>
          </cell>
        </row>
      </sheetData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BA46B-433D-4DF5-9130-14F346290CF9}">
  <sheetPr>
    <pageSetUpPr fitToPage="1"/>
  </sheetPr>
  <dimension ref="A1:AB41"/>
  <sheetViews>
    <sheetView tabSelected="1" topLeftCell="A14" zoomScale="70" zoomScaleNormal="70" workbookViewId="0">
      <selection activeCell="H17" sqref="H17"/>
    </sheetView>
  </sheetViews>
  <sheetFormatPr defaultColWidth="9.109375" defaultRowHeight="13.8" x14ac:dyDescent="0.3"/>
  <cols>
    <col min="1" max="1" width="2.109375" style="1" customWidth="1"/>
    <col min="2" max="2" width="27.33203125" style="1" customWidth="1"/>
    <col min="3" max="3" width="7.6640625" style="1" customWidth="1"/>
    <col min="4" max="4" width="24.44140625" style="2" customWidth="1"/>
    <col min="5" max="5" width="43.109375" style="1" customWidth="1"/>
    <col min="6" max="6" width="10.44140625" style="1" customWidth="1"/>
    <col min="7" max="7" width="15" style="1" customWidth="1"/>
    <col min="8" max="8" width="18.6640625" style="1" bestFit="1" customWidth="1"/>
    <col min="9" max="9" width="18.6640625" style="1" customWidth="1"/>
    <col min="10" max="11" width="20.6640625" style="1" customWidth="1"/>
    <col min="12" max="12" width="27.88671875" style="1" customWidth="1"/>
    <col min="13" max="13" width="24.44140625" style="1" customWidth="1"/>
    <col min="14" max="14" width="27.88671875" style="1" customWidth="1"/>
    <col min="15" max="15" width="24.44140625" style="1" customWidth="1"/>
    <col min="16" max="16" width="5.109375" style="1" customWidth="1"/>
    <col min="17" max="17" width="18.5546875" style="1" bestFit="1" customWidth="1"/>
    <col min="18" max="19" width="9.109375" style="1"/>
    <col min="20" max="20" width="21.88671875" style="1" customWidth="1"/>
    <col min="21" max="16384" width="9.109375" style="1"/>
  </cols>
  <sheetData>
    <row r="1" spans="1:17" ht="33.75" customHeight="1" x14ac:dyDescent="0.3">
      <c r="B1" s="55" t="s">
        <v>60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7"/>
      <c r="Q1" s="42"/>
    </row>
    <row r="2" spans="1:17" ht="57.75" customHeight="1" x14ac:dyDescent="0.3">
      <c r="B2" s="55" t="s">
        <v>59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7"/>
      <c r="Q2" s="42"/>
    </row>
    <row r="3" spans="1:17" ht="22.5" customHeight="1" x14ac:dyDescent="0.3">
      <c r="B3" s="58" t="s">
        <v>58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60"/>
      <c r="Q3" s="42"/>
    </row>
    <row r="4" spans="1:17" ht="75" customHeight="1" x14ac:dyDescent="0.3">
      <c r="B4" s="61" t="s">
        <v>57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3"/>
      <c r="Q4" s="42"/>
    </row>
    <row r="5" spans="1:17" ht="13.5" customHeight="1" x14ac:dyDescent="0.3">
      <c r="D5" s="1"/>
      <c r="J5" s="43"/>
      <c r="K5" s="43"/>
      <c r="M5" s="43"/>
      <c r="O5" s="43"/>
      <c r="Q5" s="42"/>
    </row>
    <row r="6" spans="1:17" ht="45" customHeight="1" x14ac:dyDescent="0.3">
      <c r="A6" s="21"/>
      <c r="B6" s="41" t="s">
        <v>56</v>
      </c>
      <c r="C6" s="41" t="s">
        <v>55</v>
      </c>
      <c r="D6" s="41" t="s">
        <v>54</v>
      </c>
      <c r="E6" s="41" t="s">
        <v>53</v>
      </c>
      <c r="F6" s="41" t="s">
        <v>52</v>
      </c>
      <c r="G6" s="41" t="s">
        <v>51</v>
      </c>
      <c r="H6" s="41" t="s">
        <v>50</v>
      </c>
      <c r="I6" s="41" t="s">
        <v>49</v>
      </c>
      <c r="J6" s="41" t="s">
        <v>48</v>
      </c>
      <c r="K6" s="41" t="s">
        <v>47</v>
      </c>
      <c r="L6" s="41" t="s">
        <v>46</v>
      </c>
      <c r="M6" s="41" t="s">
        <v>45</v>
      </c>
      <c r="N6" s="41" t="s">
        <v>44</v>
      </c>
      <c r="O6" s="41" t="s">
        <v>43</v>
      </c>
    </row>
    <row r="7" spans="1:17" ht="27" customHeight="1" x14ac:dyDescent="0.3">
      <c r="B7" s="64" t="s">
        <v>42</v>
      </c>
      <c r="C7" s="33"/>
      <c r="D7" s="37"/>
      <c r="E7" s="36"/>
      <c r="F7" s="35"/>
      <c r="G7" s="35"/>
      <c r="H7" s="40"/>
      <c r="I7" s="40"/>
      <c r="J7" s="66" t="s">
        <v>41</v>
      </c>
      <c r="K7" s="67"/>
      <c r="L7" s="66" t="s">
        <v>40</v>
      </c>
      <c r="M7" s="67"/>
      <c r="N7" s="66" t="s">
        <v>39</v>
      </c>
      <c r="O7" s="67"/>
    </row>
    <row r="8" spans="1:17" ht="124.2" x14ac:dyDescent="0.3">
      <c r="B8" s="65"/>
      <c r="C8" s="33" t="str">
        <f>+[3]BS.a!L5</f>
        <v>BS.a</v>
      </c>
      <c r="D8" s="37" t="str">
        <f>+[3]BS.a!A2</f>
        <v>Ispezione visiva approfondita barriera New Jersey in cls 
(senza manicotto / terra interposta / bordo laterale)</v>
      </c>
      <c r="E8" s="36" t="s">
        <v>34</v>
      </c>
      <c r="F8" s="35" t="s">
        <v>33</v>
      </c>
      <c r="G8" s="35" t="s">
        <v>32</v>
      </c>
      <c r="H8" s="32"/>
      <c r="I8" s="32"/>
      <c r="J8" s="31">
        <v>1363428</v>
      </c>
      <c r="K8" s="30">
        <f t="shared" ref="K8:K17" si="0">J8*H8*0.55+J8*I8*0.45</f>
        <v>0</v>
      </c>
      <c r="L8" s="31">
        <v>139856</v>
      </c>
      <c r="M8" s="30">
        <f t="shared" ref="M8:M17" si="1">L8*H8*0.55+L8*I8*0.45</f>
        <v>0</v>
      </c>
      <c r="N8" s="31">
        <v>26384</v>
      </c>
      <c r="O8" s="30">
        <f t="shared" ref="O8:O17" si="2">N8*H8*0.55+N8*I8*0.45</f>
        <v>0</v>
      </c>
    </row>
    <row r="9" spans="1:17" ht="124.2" x14ac:dyDescent="0.3">
      <c r="B9" s="65"/>
      <c r="C9" s="33" t="str">
        <f>+[3]BS.b!L5</f>
        <v>BS.b</v>
      </c>
      <c r="D9" s="37" t="str">
        <f>+[3]BS.b!A2</f>
        <v>Ispezione visiva approfondita barriera bordo laterale in acciaio</v>
      </c>
      <c r="E9" s="36" t="s">
        <v>38</v>
      </c>
      <c r="F9" s="35" t="s">
        <v>33</v>
      </c>
      <c r="G9" s="35" t="s">
        <v>32</v>
      </c>
      <c r="H9" s="32"/>
      <c r="I9" s="32"/>
      <c r="J9" s="31">
        <v>1482958</v>
      </c>
      <c r="K9" s="30">
        <f t="shared" si="0"/>
        <v>0</v>
      </c>
      <c r="L9" s="31">
        <v>1172278</v>
      </c>
      <c r="M9" s="30">
        <f t="shared" si="1"/>
        <v>0</v>
      </c>
      <c r="N9" s="31">
        <v>966048</v>
      </c>
      <c r="O9" s="30">
        <f t="shared" si="2"/>
        <v>0</v>
      </c>
    </row>
    <row r="10" spans="1:17" ht="124.2" x14ac:dyDescent="0.3">
      <c r="B10" s="65"/>
      <c r="C10" s="33" t="str">
        <f>+[3]BS.c!L5</f>
        <v>BS.c</v>
      </c>
      <c r="D10" s="37" t="str">
        <f>+[3]BS.c!A2</f>
        <v>Ispezione visiva approfondita barriera bordo ponte in acciaio</v>
      </c>
      <c r="E10" s="36" t="s">
        <v>38</v>
      </c>
      <c r="F10" s="35" t="s">
        <v>33</v>
      </c>
      <c r="G10" s="35" t="s">
        <v>32</v>
      </c>
      <c r="H10" s="32"/>
      <c r="I10" s="32"/>
      <c r="J10" s="31">
        <v>133406</v>
      </c>
      <c r="K10" s="30">
        <f t="shared" si="0"/>
        <v>0</v>
      </c>
      <c r="L10" s="31">
        <v>251576</v>
      </c>
      <c r="M10" s="30">
        <f t="shared" si="1"/>
        <v>0</v>
      </c>
      <c r="N10" s="31">
        <v>109494</v>
      </c>
      <c r="O10" s="30">
        <f t="shared" si="2"/>
        <v>0</v>
      </c>
    </row>
    <row r="11" spans="1:17" ht="124.2" x14ac:dyDescent="0.3">
      <c r="B11" s="65"/>
      <c r="C11" s="33" t="str">
        <f>+[3]BS.d!L5</f>
        <v>BS.d</v>
      </c>
      <c r="D11" s="37" t="str">
        <f>+[3]BS.d!A2</f>
        <v>Ispezione visiva approfondita barriera New Jersey in cls 
(con manicotto / monofilare)</v>
      </c>
      <c r="E11" s="36" t="s">
        <v>38</v>
      </c>
      <c r="F11" s="35" t="s">
        <v>33</v>
      </c>
      <c r="G11" s="35" t="s">
        <v>32</v>
      </c>
      <c r="H11" s="32"/>
      <c r="I11" s="32"/>
      <c r="J11" s="31">
        <v>127582</v>
      </c>
      <c r="K11" s="30">
        <f t="shared" si="0"/>
        <v>0</v>
      </c>
      <c r="L11" s="31">
        <v>424880</v>
      </c>
      <c r="M11" s="30">
        <f t="shared" si="1"/>
        <v>0</v>
      </c>
      <c r="N11" s="31">
        <v>172220</v>
      </c>
      <c r="O11" s="30">
        <f t="shared" si="2"/>
        <v>0</v>
      </c>
    </row>
    <row r="12" spans="1:17" ht="124.2" x14ac:dyDescent="0.3">
      <c r="B12" s="65"/>
      <c r="C12" s="33" t="str">
        <f>+[3]BS.e!L5</f>
        <v>BS.e</v>
      </c>
      <c r="D12" s="37" t="str">
        <f>+[3]BS.e!A2</f>
        <v>Ispezione visiva approfondita barriera integrata</v>
      </c>
      <c r="E12" s="36" t="s">
        <v>38</v>
      </c>
      <c r="F12" s="35" t="s">
        <v>33</v>
      </c>
      <c r="G12" s="35" t="s">
        <v>32</v>
      </c>
      <c r="H12" s="32"/>
      <c r="I12" s="32"/>
      <c r="J12" s="31">
        <v>13952</v>
      </c>
      <c r="K12" s="30">
        <f t="shared" si="0"/>
        <v>0</v>
      </c>
      <c r="L12" s="31">
        <v>16406</v>
      </c>
      <c r="M12" s="30">
        <f t="shared" si="1"/>
        <v>0</v>
      </c>
      <c r="N12" s="31">
        <v>5086</v>
      </c>
      <c r="O12" s="30">
        <f t="shared" si="2"/>
        <v>0</v>
      </c>
    </row>
    <row r="13" spans="1:17" ht="124.2" x14ac:dyDescent="0.3">
      <c r="B13" s="38" t="s">
        <v>37</v>
      </c>
      <c r="C13" s="33" t="s">
        <v>36</v>
      </c>
      <c r="D13" s="37" t="s">
        <v>35</v>
      </c>
      <c r="E13" s="36" t="s">
        <v>34</v>
      </c>
      <c r="F13" s="35" t="s">
        <v>33</v>
      </c>
      <c r="G13" s="35" t="s">
        <v>32</v>
      </c>
      <c r="H13" s="32"/>
      <c r="I13" s="32"/>
      <c r="J13" s="39">
        <v>224772.13999999993</v>
      </c>
      <c r="K13" s="30">
        <f t="shared" si="0"/>
        <v>0</v>
      </c>
      <c r="L13" s="31">
        <v>104370.29999999999</v>
      </c>
      <c r="M13" s="30">
        <f t="shared" si="1"/>
        <v>0</v>
      </c>
      <c r="N13" s="31">
        <v>33729.599999999999</v>
      </c>
      <c r="O13" s="30">
        <f t="shared" si="2"/>
        <v>0</v>
      </c>
    </row>
    <row r="14" spans="1:17" ht="138" x14ac:dyDescent="0.3">
      <c r="B14" s="38" t="s">
        <v>31</v>
      </c>
      <c r="C14" s="33" t="s">
        <v>30</v>
      </c>
      <c r="D14" s="37" t="s">
        <v>29</v>
      </c>
      <c r="E14" s="36" t="s">
        <v>28</v>
      </c>
      <c r="F14" s="35" t="s">
        <v>27</v>
      </c>
      <c r="G14" s="35" t="s">
        <v>26</v>
      </c>
      <c r="H14" s="32"/>
      <c r="I14" s="32"/>
      <c r="J14" s="31">
        <v>19000</v>
      </c>
      <c r="K14" s="30">
        <f t="shared" si="0"/>
        <v>0</v>
      </c>
      <c r="L14" s="31">
        <v>336387.25599999994</v>
      </c>
      <c r="M14" s="30">
        <f t="shared" si="1"/>
        <v>0</v>
      </c>
      <c r="N14" s="31">
        <v>0</v>
      </c>
      <c r="O14" s="30">
        <f t="shared" si="2"/>
        <v>0</v>
      </c>
    </row>
    <row r="15" spans="1:17" ht="124.2" x14ac:dyDescent="0.3">
      <c r="B15" s="50" t="s">
        <v>25</v>
      </c>
      <c r="C15" s="33" t="s">
        <v>24</v>
      </c>
      <c r="D15" s="34" t="s">
        <v>23</v>
      </c>
      <c r="E15" s="34" t="s">
        <v>22</v>
      </c>
      <c r="F15" s="33" t="s">
        <v>15</v>
      </c>
      <c r="G15" s="33" t="s">
        <v>14</v>
      </c>
      <c r="H15" s="32"/>
      <c r="I15" s="32"/>
      <c r="J15" s="31">
        <v>34144.331235554324</v>
      </c>
      <c r="K15" s="30">
        <f t="shared" si="0"/>
        <v>0</v>
      </c>
      <c r="L15" s="31">
        <v>68637.358356633966</v>
      </c>
      <c r="M15" s="30">
        <f t="shared" si="1"/>
        <v>0</v>
      </c>
      <c r="N15" s="31">
        <v>29410.954042192192</v>
      </c>
      <c r="O15" s="30">
        <f t="shared" si="2"/>
        <v>0</v>
      </c>
    </row>
    <row r="16" spans="1:17" ht="138" x14ac:dyDescent="0.3">
      <c r="B16" s="50"/>
      <c r="C16" s="33" t="s">
        <v>21</v>
      </c>
      <c r="D16" s="34" t="s">
        <v>20</v>
      </c>
      <c r="E16" s="34" t="s">
        <v>19</v>
      </c>
      <c r="F16" s="33" t="s">
        <v>15</v>
      </c>
      <c r="G16" s="33" t="s">
        <v>14</v>
      </c>
      <c r="H16" s="32"/>
      <c r="I16" s="32"/>
      <c r="J16" s="31">
        <v>4495.4427999999989</v>
      </c>
      <c r="K16" s="30">
        <f t="shared" si="0"/>
        <v>0</v>
      </c>
      <c r="L16" s="31">
        <v>2087.4059999999999</v>
      </c>
      <c r="M16" s="30">
        <f t="shared" si="1"/>
        <v>0</v>
      </c>
      <c r="N16" s="31">
        <v>674.59199999999998</v>
      </c>
      <c r="O16" s="30">
        <f t="shared" si="2"/>
        <v>0</v>
      </c>
    </row>
    <row r="17" spans="2:28" ht="110.4" x14ac:dyDescent="0.3">
      <c r="B17" s="50"/>
      <c r="C17" s="33" t="s">
        <v>18</v>
      </c>
      <c r="D17" s="34" t="s">
        <v>17</v>
      </c>
      <c r="E17" s="34" t="s">
        <v>16</v>
      </c>
      <c r="F17" s="33" t="s">
        <v>15</v>
      </c>
      <c r="G17" s="33" t="s">
        <v>14</v>
      </c>
      <c r="H17" s="32"/>
      <c r="I17" s="32"/>
      <c r="J17" s="31">
        <v>85360.828088885813</v>
      </c>
      <c r="K17" s="30">
        <f t="shared" si="0"/>
        <v>0</v>
      </c>
      <c r="L17" s="31">
        <v>171593.39589158492</v>
      </c>
      <c r="M17" s="30">
        <f t="shared" si="1"/>
        <v>0</v>
      </c>
      <c r="N17" s="31">
        <v>73527.385105480484</v>
      </c>
      <c r="O17" s="30">
        <f t="shared" si="2"/>
        <v>0</v>
      </c>
      <c r="T17" s="29"/>
    </row>
    <row r="18" spans="2:28" ht="20.25" customHeight="1" x14ac:dyDescent="0.3">
      <c r="I18" s="44"/>
      <c r="T18" s="29"/>
    </row>
    <row r="19" spans="2:28" s="21" customFormat="1" ht="30" customHeight="1" x14ac:dyDescent="0.3">
      <c r="B19" s="26" t="s">
        <v>13</v>
      </c>
      <c r="C19" s="25"/>
      <c r="D19" s="25"/>
      <c r="E19" s="24"/>
      <c r="F19" s="24"/>
      <c r="G19" s="24"/>
      <c r="H19" s="24"/>
      <c r="I19" s="24"/>
      <c r="J19" s="24"/>
      <c r="K19" s="24"/>
      <c r="L19" s="23">
        <v>4405386.6266124984</v>
      </c>
      <c r="M19" s="23">
        <v>5074380.4533377932</v>
      </c>
      <c r="N19" s="23">
        <v>2371624.5738348127</v>
      </c>
      <c r="O19" s="22">
        <f>SUM(L19:N19)</f>
        <v>11851391.653785104</v>
      </c>
      <c r="T19" s="29"/>
    </row>
    <row r="20" spans="2:28" s="21" customFormat="1" ht="30" customHeight="1" x14ac:dyDescent="0.3">
      <c r="B20" s="26" t="s">
        <v>12</v>
      </c>
      <c r="C20" s="24"/>
      <c r="D20" s="24"/>
      <c r="E20" s="24"/>
      <c r="F20" s="24"/>
      <c r="G20" s="24"/>
      <c r="H20" s="24"/>
      <c r="I20" s="24"/>
      <c r="J20" s="24"/>
      <c r="K20" s="24"/>
      <c r="L20" s="23">
        <v>1171352.5046183085</v>
      </c>
      <c r="M20" s="23">
        <v>1349231.9192819491</v>
      </c>
      <c r="N20" s="23">
        <v>630593.54831516184</v>
      </c>
      <c r="O20" s="22">
        <f>SUM(L20:N20)</f>
        <v>3151177.9722154196</v>
      </c>
      <c r="T20" s="29"/>
    </row>
    <row r="21" spans="2:28" s="21" customFormat="1" ht="30" customHeight="1" x14ac:dyDescent="0.3">
      <c r="B21" s="26" t="s">
        <v>11</v>
      </c>
      <c r="C21" s="24"/>
      <c r="D21" s="24"/>
      <c r="E21" s="24"/>
      <c r="F21" s="24"/>
      <c r="G21" s="24"/>
      <c r="H21" s="24"/>
      <c r="I21" s="24"/>
      <c r="J21" s="24"/>
      <c r="K21" s="24"/>
      <c r="L21" s="23">
        <f>L19+L20</f>
        <v>5576739.1312308069</v>
      </c>
      <c r="M21" s="23">
        <f>M19+M20</f>
        <v>6423612.3726197425</v>
      </c>
      <c r="N21" s="23">
        <f>N19+N20</f>
        <v>3002218.1221499746</v>
      </c>
      <c r="O21" s="22">
        <f>SUM(L21:N21)</f>
        <v>15002569.626000524</v>
      </c>
      <c r="T21" s="29"/>
    </row>
    <row r="22" spans="2:28" s="21" customFormat="1" ht="29.25" customHeight="1" x14ac:dyDescent="0.3">
      <c r="B22" s="26" t="s">
        <v>10</v>
      </c>
      <c r="C22" s="27"/>
      <c r="D22" s="28"/>
      <c r="E22" s="27"/>
      <c r="F22" s="27"/>
      <c r="G22" s="27"/>
      <c r="H22" s="27"/>
      <c r="I22" s="27"/>
      <c r="J22" s="27"/>
      <c r="K22" s="27"/>
      <c r="L22" s="23">
        <f>SUM(K8:K17)</f>
        <v>0</v>
      </c>
      <c r="M22" s="23">
        <f>SUM(M8:M17)</f>
        <v>0</v>
      </c>
      <c r="N22" s="23">
        <f>SUM(O8:O17)</f>
        <v>0</v>
      </c>
      <c r="O22" s="22">
        <f>SUM(L22:N22)</f>
        <v>0</v>
      </c>
    </row>
    <row r="23" spans="2:28" s="21" customFormat="1" ht="30" customHeight="1" x14ac:dyDescent="0.3">
      <c r="B23" s="51" t="s">
        <v>9</v>
      </c>
      <c r="C23" s="52"/>
      <c r="D23" s="52"/>
      <c r="E23" s="24"/>
      <c r="F23" s="24"/>
      <c r="G23" s="24"/>
      <c r="H23" s="24"/>
      <c r="I23" s="24"/>
      <c r="J23" s="24"/>
      <c r="K23" s="24"/>
      <c r="L23" s="23">
        <f>L20+L22</f>
        <v>1171352.5046183085</v>
      </c>
      <c r="M23" s="23">
        <f>M20+M22</f>
        <v>1349231.9192819491</v>
      </c>
      <c r="N23" s="23">
        <f>N20+N22</f>
        <v>630593.54831516184</v>
      </c>
      <c r="O23" s="22">
        <f>SUM(L23:N23)</f>
        <v>3151177.9722154196</v>
      </c>
    </row>
    <row r="24" spans="2:28" ht="11.25" customHeight="1" x14ac:dyDescent="0.3">
      <c r="B24" s="17"/>
      <c r="K24" s="16"/>
    </row>
    <row r="25" spans="2:28" ht="30" customHeight="1" x14ac:dyDescent="0.3">
      <c r="C25" s="20"/>
      <c r="D25" s="20"/>
      <c r="E25" s="20"/>
      <c r="F25" s="20"/>
      <c r="G25" s="20"/>
      <c r="H25" s="20"/>
      <c r="I25" s="20"/>
      <c r="J25" s="20"/>
      <c r="N25" s="19" t="s">
        <v>8</v>
      </c>
      <c r="O25" s="18">
        <f>1-O22/O19</f>
        <v>1</v>
      </c>
    </row>
    <row r="26" spans="2:28" ht="15" customHeight="1" x14ac:dyDescent="0.3">
      <c r="B26" s="17"/>
      <c r="L26" s="16"/>
      <c r="N26" s="16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</row>
    <row r="27" spans="2:28" ht="18" customHeight="1" x14ac:dyDescent="0.3">
      <c r="B27" s="12"/>
      <c r="C27" s="12"/>
      <c r="D27" s="14"/>
      <c r="E27" s="13"/>
      <c r="F27" s="13"/>
      <c r="G27" s="12"/>
      <c r="J27" s="11"/>
      <c r="K27" s="53" t="s">
        <v>7</v>
      </c>
      <c r="L27" s="53"/>
      <c r="M27" s="53"/>
      <c r="N27" s="53"/>
      <c r="O27" s="53"/>
    </row>
    <row r="28" spans="2:28" ht="51.75" customHeight="1" x14ac:dyDescent="0.3">
      <c r="B28" s="54" t="s">
        <v>6</v>
      </c>
      <c r="C28" s="54"/>
      <c r="D28" s="54"/>
      <c r="E28" s="54"/>
      <c r="F28" s="54"/>
      <c r="G28" s="54"/>
      <c r="K28" s="45" t="s">
        <v>5</v>
      </c>
      <c r="L28" s="45"/>
      <c r="M28" s="45"/>
      <c r="N28" s="45"/>
      <c r="O28" s="9">
        <v>0</v>
      </c>
    </row>
    <row r="29" spans="2:28" ht="58.5" customHeight="1" x14ac:dyDescent="0.3">
      <c r="B29" s="49" t="s">
        <v>61</v>
      </c>
      <c r="C29" s="49"/>
      <c r="D29" s="49"/>
      <c r="E29" s="49"/>
      <c r="F29" s="49"/>
      <c r="G29" s="49"/>
      <c r="K29" s="45" t="s">
        <v>4</v>
      </c>
      <c r="L29" s="45"/>
      <c r="M29" s="45"/>
      <c r="N29" s="45"/>
      <c r="O29" s="10" t="s">
        <v>3</v>
      </c>
    </row>
    <row r="30" spans="2:28" ht="31.5" customHeight="1" x14ac:dyDescent="0.3">
      <c r="K30" s="46" t="s">
        <v>2</v>
      </c>
      <c r="L30" s="46"/>
      <c r="M30" s="46"/>
      <c r="N30" s="46"/>
      <c r="O30" s="46"/>
    </row>
    <row r="31" spans="2:28" ht="68.25" customHeight="1" x14ac:dyDescent="0.3">
      <c r="B31" s="5"/>
      <c r="C31" s="5"/>
      <c r="D31" s="5"/>
      <c r="E31" s="8"/>
      <c r="K31" s="45" t="s">
        <v>1</v>
      </c>
      <c r="L31" s="45"/>
      <c r="M31" s="45"/>
      <c r="N31" s="45"/>
      <c r="O31" s="9">
        <v>0</v>
      </c>
    </row>
    <row r="32" spans="2:28" ht="31.5" customHeight="1" x14ac:dyDescent="0.3">
      <c r="B32" s="5"/>
      <c r="C32" s="5"/>
      <c r="D32" s="5"/>
      <c r="E32" s="8"/>
      <c r="I32" s="5"/>
      <c r="J32" s="5"/>
      <c r="K32" s="5"/>
      <c r="L32" s="5"/>
      <c r="M32" s="7"/>
      <c r="N32" s="5"/>
      <c r="O32" s="7"/>
    </row>
    <row r="33" spans="2:17" x14ac:dyDescent="0.3">
      <c r="B33" s="47" t="s">
        <v>0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</row>
    <row r="34" spans="2:17" ht="39" customHeight="1" x14ac:dyDescent="0.3">
      <c r="K34" s="6"/>
      <c r="L34" s="6"/>
      <c r="N34" s="6"/>
    </row>
    <row r="35" spans="2:17" ht="105" customHeight="1" x14ac:dyDescent="0.3">
      <c r="K35" s="1">
        <v>4325678.6838916894</v>
      </c>
      <c r="N35" s="1">
        <v>4960797.4861280881</v>
      </c>
      <c r="Q35" s="1">
        <v>2324320.3810954168</v>
      </c>
    </row>
    <row r="36" spans="2:17" x14ac:dyDescent="0.3">
      <c r="B36" s="48"/>
      <c r="C36" s="48"/>
      <c r="D36" s="48"/>
      <c r="K36" s="1">
        <v>1265798.0580405334</v>
      </c>
      <c r="N36" s="1">
        <v>1451649.1591612916</v>
      </c>
      <c r="Q36" s="1">
        <v>680152.28121559636</v>
      </c>
    </row>
    <row r="37" spans="2:17" x14ac:dyDescent="0.3">
      <c r="B37" s="4"/>
      <c r="C37" s="4"/>
      <c r="D37" s="4"/>
      <c r="E37" s="3"/>
    </row>
    <row r="38" spans="2:17" x14ac:dyDescent="0.3">
      <c r="D38" s="1"/>
    </row>
    <row r="39" spans="2:17" ht="111.75" customHeight="1" x14ac:dyDescent="0.3"/>
    <row r="40" spans="2:17" ht="97.5" customHeight="1" x14ac:dyDescent="0.3"/>
    <row r="41" spans="2:17" ht="95.25" customHeight="1" x14ac:dyDescent="0.3"/>
  </sheetData>
  <sheetProtection algorithmName="SHA-512" hashValue="NnuqZmbT8DLpo13/oPpIepJIrOP0/MBCZV2gV5HLSv6j6JDoEkufYQerZ5T/dtv4skDeVNrX1BKdYvPB5DWP3Q==" saltValue="oe2yHzwENtS1swNAmJfG/A==" spinCount="100000" sheet="1" objects="1" scenarios="1" selectLockedCells="1"/>
  <mergeCells count="19">
    <mergeCell ref="B1:O1"/>
    <mergeCell ref="B2:O2"/>
    <mergeCell ref="B3:O3"/>
    <mergeCell ref="B4:O4"/>
    <mergeCell ref="B7:B12"/>
    <mergeCell ref="J7:K7"/>
    <mergeCell ref="L7:M7"/>
    <mergeCell ref="N7:O7"/>
    <mergeCell ref="B15:B17"/>
    <mergeCell ref="B23:D23"/>
    <mergeCell ref="K27:O27"/>
    <mergeCell ref="B28:G28"/>
    <mergeCell ref="K28:N28"/>
    <mergeCell ref="K29:N29"/>
    <mergeCell ref="K30:O30"/>
    <mergeCell ref="K31:N31"/>
    <mergeCell ref="B33:M33"/>
    <mergeCell ref="B36:D36"/>
    <mergeCell ref="B29:G29"/>
  </mergeCells>
  <pageMargins left="0.7" right="0.7" top="0.75" bottom="0.75" header="0.3" footer="0.3"/>
  <pageSetup paperSize="9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DT3+DT4+DT9_rev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Palma, Antonella</dc:creator>
  <cp:lastModifiedBy>Di Palma, Antonella</cp:lastModifiedBy>
  <dcterms:created xsi:type="dcterms:W3CDTF">2025-09-08T14:48:52Z</dcterms:created>
  <dcterms:modified xsi:type="dcterms:W3CDTF">2025-09-29T09:39:28Z</dcterms:modified>
</cp:coreProperties>
</file>